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ibe\Desktop\"/>
    </mc:Choice>
  </mc:AlternateContent>
  <xr:revisionPtr revIDLastSave="0" documentId="13_ncr:1_{4222D2E5-2B31-4F35-BFE8-17ACA38B45AB}" xr6:coauthVersionLast="44" xr6:coauthVersionMax="44" xr10:uidLastSave="{00000000-0000-0000-0000-000000000000}"/>
  <bookViews>
    <workbookView xWindow="-120" yWindow="-120" windowWidth="29040" windowHeight="15840" xr2:uid="{20F298E6-38B3-4912-B4D7-404ECFC6DAED}"/>
  </bookViews>
  <sheets>
    <sheet name="Hoja1" sheetId="1" r:id="rId1"/>
  </sheets>
  <definedNames>
    <definedName name="_xlnm._FilterDatabase" localSheetId="0" hidden="1">Hoja1!$A$2:$P$153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6" i="1" l="1"/>
  <c r="O92" i="1"/>
  <c r="O83" i="1"/>
  <c r="O130" i="1"/>
  <c r="O61" i="1"/>
  <c r="O8" i="1"/>
  <c r="K153" i="1" l="1"/>
  <c r="N153" i="1" l="1"/>
  <c r="J153" i="1"/>
  <c r="O153" i="1" l="1"/>
  <c r="M153" i="1"/>
  <c r="L153" i="1"/>
  <c r="I153" i="1" l="1"/>
  <c r="E153" i="1" l="1"/>
</calcChain>
</file>

<file path=xl/sharedStrings.xml><?xml version="1.0" encoding="utf-8"?>
<sst xmlns="http://schemas.openxmlformats.org/spreadsheetml/2006/main" count="317" uniqueCount="61">
  <si>
    <t>PARTIDAS</t>
  </si>
  <si>
    <t>AVANCE FINANCIERO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</si>
  <si>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</si>
  <si>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</si>
  <si>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</si>
  <si>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</si>
  <si>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</si>
  <si>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</si>
  <si>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</si>
  <si>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</si>
  <si>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</si>
  <si>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</si>
  <si>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</si>
  <si>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</si>
  <si>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</si>
  <si>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</si>
  <si>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</si>
  <si>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</si>
  <si>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Prevención y Control de enfermedades</t>
  </si>
  <si>
    <t>P018</t>
  </si>
  <si>
    <t xml:space="preserve">    </t>
  </si>
  <si>
    <t>Prevención y Control de Sobrepeso, Obesidad y Diabetes</t>
  </si>
  <si>
    <t>U008</t>
  </si>
  <si>
    <t>Vigilancia epidemiológica</t>
  </si>
  <si>
    <t>U009</t>
  </si>
  <si>
    <t>Salud Materna sexual y Reproductiva</t>
  </si>
  <si>
    <t>P020</t>
  </si>
  <si>
    <t>OPD Servicios de Salud   Igualdad de Género</t>
  </si>
  <si>
    <t>OPD Servicios de Salud Dengue</t>
  </si>
  <si>
    <t>OPD Servicios de Salud Paludismo</t>
  </si>
  <si>
    <t xml:space="preserve"> OPD Servicios de Salud Salud Bucal</t>
  </si>
  <si>
    <t>Reducción de enfermedades prevenibles por vacunación</t>
  </si>
  <si>
    <t>E036</t>
  </si>
  <si>
    <t>OPD Servicios de Salud Vacunación</t>
  </si>
  <si>
    <t>p016</t>
  </si>
  <si>
    <t>OPD Servicios de Salud  Hepatitis C</t>
  </si>
  <si>
    <t>OPD Servicios de Salud  VIH e ITS</t>
  </si>
  <si>
    <t>OPD Servicios de Salud Cáncer de infancia y adolescencia</t>
  </si>
  <si>
    <t>OPD Servicios de Salud Capacitación</t>
  </si>
  <si>
    <t>OPD Servicios de Salud Determinantes Colectivos</t>
  </si>
  <si>
    <t>OPD Servicios de Salud Intersectorialidad</t>
  </si>
  <si>
    <t>OPD Servicios de Salud Salud de la Adolescencia</t>
  </si>
  <si>
    <t>OPD Servicios de Salud Salud de la Infancia</t>
  </si>
  <si>
    <t>OPD Servicios de Salud Mental</t>
  </si>
  <si>
    <t>OPD Servicios de Salud  Aborto Seguro</t>
  </si>
  <si>
    <t>OPD Servicios de Salud Cancer</t>
  </si>
  <si>
    <t>OPD Servicios de Salud PF y Anticoncepción</t>
  </si>
  <si>
    <t>OPD Servicios de Salud Salud Materna</t>
  </si>
  <si>
    <t>OPD Servicios de Salud Salud Salud Perinatal</t>
  </si>
  <si>
    <t>OPD Servicios de Salud   SSR para Adolescentes</t>
  </si>
  <si>
    <t>OPD Servicios de Salud  Violencia de Género</t>
  </si>
  <si>
    <t xml:space="preserve"> OPD Servicios de Salud Adulto Mayor</t>
  </si>
  <si>
    <t>OPD Servicios de Salud Cardiometabolicas</t>
  </si>
  <si>
    <t xml:space="preserve"> OPD Servicios de Salud Determinantres personales</t>
  </si>
  <si>
    <t>OPD Servicios de Salud Diagnóstico en Salud</t>
  </si>
  <si>
    <t xml:space="preserve">OPD Servicios de Salud Enfermedad de Chagas </t>
  </si>
  <si>
    <t>OPD Servicios de Salud Enfermedades Diarréicas</t>
  </si>
  <si>
    <t>OPD Servicios de Salud  Intoxicación por antrópodos</t>
  </si>
  <si>
    <t xml:space="preserve"> OPD Servicios de Salud Monitoreo</t>
  </si>
  <si>
    <t>OPD Servicios de Salud  Urgencias</t>
  </si>
  <si>
    <t>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</si>
</sst>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A]#,##0.00;[Red]\-[$$-80A]#,##0.00"/>
    <numFmt numFmtId="165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44" fontId="2" fillId="0" borderId="1" xfId="1" applyFont="1" applyBorder="1"/>
    <xf numFmtId="44" fontId="0" fillId="0" borderId="0" xfId="1" applyFont="1"/>
    <xf numFmtId="44" fontId="2" fillId="0" borderId="1" xfId="1" applyFont="1" applyFill="1" applyBorder="1"/>
    <xf numFmtId="44" fontId="2" fillId="0" borderId="0" xfId="1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44" fontId="2" fillId="0" borderId="0" xfId="0" applyNumberFormat="1" applyFont="1"/>
    <xf numFmtId="165" fontId="0" fillId="0" borderId="0" xfId="1" applyNumberFormat="1" applyFont="1"/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1A41-71F5-44BE-8CA5-91BD85D48455}">
  <dimension ref="A2:P156"/>
  <sheetViews>
    <sheetView tabSelected="1" topLeftCell="D127" workbookViewId="0">
      <selection activeCell="O118" sqref="O118"/>
    </sheetView>
  </sheetViews>
  <sheetFormatPr baseColWidth="10" defaultColWidth="11.5703125" defaultRowHeight="15" x14ac:dyDescent="0.25"/>
  <cols>
    <col min="1" max="1" width="11.85546875" style="3" customWidth="1"/>
    <col min="2" max="2" width="17.5703125" style="3" bestFit="1" customWidth="1"/>
    <col min="3" max="3" width="10.140625" style="3" customWidth="1"/>
    <col min="4" max="4" width="52.140625" style="23" bestFit="1" customWidth="1"/>
    <col min="5" max="5" width="25.28515625" style="3" bestFit="1" customWidth="1"/>
    <col min="6" max="6" width="12" style="5" bestFit="1" customWidth="1"/>
    <col min="7" max="7" width="14.28515625" style="5" bestFit="1" customWidth="1"/>
    <col min="8" max="8" width="18.140625" style="1" bestFit="1" customWidth="1"/>
    <col min="9" max="9" width="26.140625" style="20" bestFit="1" customWidth="1"/>
    <col min="10" max="10" width="15.140625" style="6" bestFit="1" customWidth="1"/>
    <col min="11" max="11" width="25.7109375" style="3" bestFit="1" customWidth="1"/>
    <col min="12" max="12" width="16.28515625" style="20" bestFit="1" customWidth="1"/>
    <col min="13" max="15" width="15.140625" style="20" bestFit="1" customWidth="1"/>
    <col min="16" max="16" width="15.85546875" style="3" bestFit="1" customWidth="1"/>
    <col min="17" max="256" width="11.5703125" style="3"/>
    <col min="257" max="257" width="52.28515625" style="3" bestFit="1" customWidth="1"/>
    <col min="258" max="258" width="17.5703125" style="3" bestFit="1" customWidth="1"/>
    <col min="259" max="259" width="39.7109375" style="3" bestFit="1" customWidth="1"/>
    <col min="260" max="260" width="56.85546875" style="3" bestFit="1" customWidth="1"/>
    <col min="261" max="261" width="25.28515625" style="3" bestFit="1" customWidth="1"/>
    <col min="262" max="262" width="12" style="3" bestFit="1" customWidth="1"/>
    <col min="263" max="263" width="14.28515625" style="3" bestFit="1" customWidth="1"/>
    <col min="264" max="264" width="18.140625" style="3" bestFit="1" customWidth="1"/>
    <col min="265" max="265" width="20" style="3" bestFit="1" customWidth="1"/>
    <col min="266" max="266" width="13.85546875" style="3" bestFit="1" customWidth="1"/>
    <col min="267" max="267" width="25.7109375" style="3" bestFit="1" customWidth="1"/>
    <col min="268" max="268" width="16.140625" style="3" bestFit="1" customWidth="1"/>
    <col min="269" max="269" width="12.28515625" style="3" bestFit="1" customWidth="1"/>
    <col min="270" max="271" width="13.85546875" style="3" bestFit="1" customWidth="1"/>
    <col min="272" max="272" width="15.85546875" style="3" bestFit="1" customWidth="1"/>
    <col min="273" max="512" width="11.5703125" style="3"/>
    <col min="513" max="513" width="52.28515625" style="3" bestFit="1" customWidth="1"/>
    <col min="514" max="514" width="17.5703125" style="3" bestFit="1" customWidth="1"/>
    <col min="515" max="515" width="39.7109375" style="3" bestFit="1" customWidth="1"/>
    <col min="516" max="516" width="56.85546875" style="3" bestFit="1" customWidth="1"/>
    <col min="517" max="517" width="25.28515625" style="3" bestFit="1" customWidth="1"/>
    <col min="518" max="518" width="12" style="3" bestFit="1" customWidth="1"/>
    <col min="519" max="519" width="14.28515625" style="3" bestFit="1" customWidth="1"/>
    <col min="520" max="520" width="18.140625" style="3" bestFit="1" customWidth="1"/>
    <col min="521" max="521" width="20" style="3" bestFit="1" customWidth="1"/>
    <col min="522" max="522" width="13.85546875" style="3" bestFit="1" customWidth="1"/>
    <col min="523" max="523" width="25.7109375" style="3" bestFit="1" customWidth="1"/>
    <col min="524" max="524" width="16.140625" style="3" bestFit="1" customWidth="1"/>
    <col min="525" max="525" width="12.28515625" style="3" bestFit="1" customWidth="1"/>
    <col min="526" max="527" width="13.85546875" style="3" bestFit="1" customWidth="1"/>
    <col min="528" max="528" width="15.85546875" style="3" bestFit="1" customWidth="1"/>
    <col min="529" max="768" width="11.5703125" style="3"/>
    <col min="769" max="769" width="52.28515625" style="3" bestFit="1" customWidth="1"/>
    <col min="770" max="770" width="17.5703125" style="3" bestFit="1" customWidth="1"/>
    <col min="771" max="771" width="39.7109375" style="3" bestFit="1" customWidth="1"/>
    <col min="772" max="772" width="56.85546875" style="3" bestFit="1" customWidth="1"/>
    <col min="773" max="773" width="25.28515625" style="3" bestFit="1" customWidth="1"/>
    <col min="774" max="774" width="12" style="3" bestFit="1" customWidth="1"/>
    <col min="775" max="775" width="14.28515625" style="3" bestFit="1" customWidth="1"/>
    <col min="776" max="776" width="18.140625" style="3" bestFit="1" customWidth="1"/>
    <col min="777" max="777" width="20" style="3" bestFit="1" customWidth="1"/>
    <col min="778" max="778" width="13.85546875" style="3" bestFit="1" customWidth="1"/>
    <col min="779" max="779" width="25.7109375" style="3" bestFit="1" customWidth="1"/>
    <col min="780" max="780" width="16.140625" style="3" bestFit="1" customWidth="1"/>
    <col min="781" max="781" width="12.28515625" style="3" bestFit="1" customWidth="1"/>
    <col min="782" max="783" width="13.85546875" style="3" bestFit="1" customWidth="1"/>
    <col min="784" max="784" width="15.85546875" style="3" bestFit="1" customWidth="1"/>
    <col min="785" max="1024" width="11.5703125" style="3"/>
    <col min="1025" max="1025" width="52.28515625" style="3" bestFit="1" customWidth="1"/>
    <col min="1026" max="1026" width="17.5703125" style="3" bestFit="1" customWidth="1"/>
    <col min="1027" max="1027" width="39.7109375" style="3" bestFit="1" customWidth="1"/>
    <col min="1028" max="1028" width="56.85546875" style="3" bestFit="1" customWidth="1"/>
    <col min="1029" max="1029" width="25.28515625" style="3" bestFit="1" customWidth="1"/>
    <col min="1030" max="1030" width="12" style="3" bestFit="1" customWidth="1"/>
    <col min="1031" max="1031" width="14.28515625" style="3" bestFit="1" customWidth="1"/>
    <col min="1032" max="1032" width="18.140625" style="3" bestFit="1" customWidth="1"/>
    <col min="1033" max="1033" width="20" style="3" bestFit="1" customWidth="1"/>
    <col min="1034" max="1034" width="13.85546875" style="3" bestFit="1" customWidth="1"/>
    <col min="1035" max="1035" width="25.7109375" style="3" bestFit="1" customWidth="1"/>
    <col min="1036" max="1036" width="16.140625" style="3" bestFit="1" customWidth="1"/>
    <col min="1037" max="1037" width="12.28515625" style="3" bestFit="1" customWidth="1"/>
    <col min="1038" max="1039" width="13.85546875" style="3" bestFit="1" customWidth="1"/>
    <col min="1040" max="1040" width="15.85546875" style="3" bestFit="1" customWidth="1"/>
    <col min="1041" max="1280" width="11.5703125" style="3"/>
    <col min="1281" max="1281" width="52.28515625" style="3" bestFit="1" customWidth="1"/>
    <col min="1282" max="1282" width="17.5703125" style="3" bestFit="1" customWidth="1"/>
    <col min="1283" max="1283" width="39.7109375" style="3" bestFit="1" customWidth="1"/>
    <col min="1284" max="1284" width="56.85546875" style="3" bestFit="1" customWidth="1"/>
    <col min="1285" max="1285" width="25.28515625" style="3" bestFit="1" customWidth="1"/>
    <col min="1286" max="1286" width="12" style="3" bestFit="1" customWidth="1"/>
    <col min="1287" max="1287" width="14.28515625" style="3" bestFit="1" customWidth="1"/>
    <col min="1288" max="1288" width="18.140625" style="3" bestFit="1" customWidth="1"/>
    <col min="1289" max="1289" width="20" style="3" bestFit="1" customWidth="1"/>
    <col min="1290" max="1290" width="13.85546875" style="3" bestFit="1" customWidth="1"/>
    <col min="1291" max="1291" width="25.7109375" style="3" bestFit="1" customWidth="1"/>
    <col min="1292" max="1292" width="16.140625" style="3" bestFit="1" customWidth="1"/>
    <col min="1293" max="1293" width="12.28515625" style="3" bestFit="1" customWidth="1"/>
    <col min="1294" max="1295" width="13.85546875" style="3" bestFit="1" customWidth="1"/>
    <col min="1296" max="1296" width="15.85546875" style="3" bestFit="1" customWidth="1"/>
    <col min="1297" max="1536" width="11.5703125" style="3"/>
    <col min="1537" max="1537" width="52.28515625" style="3" bestFit="1" customWidth="1"/>
    <col min="1538" max="1538" width="17.5703125" style="3" bestFit="1" customWidth="1"/>
    <col min="1539" max="1539" width="39.7109375" style="3" bestFit="1" customWidth="1"/>
    <col min="1540" max="1540" width="56.85546875" style="3" bestFit="1" customWidth="1"/>
    <col min="1541" max="1541" width="25.28515625" style="3" bestFit="1" customWidth="1"/>
    <col min="1542" max="1542" width="12" style="3" bestFit="1" customWidth="1"/>
    <col min="1543" max="1543" width="14.28515625" style="3" bestFit="1" customWidth="1"/>
    <col min="1544" max="1544" width="18.140625" style="3" bestFit="1" customWidth="1"/>
    <col min="1545" max="1545" width="20" style="3" bestFit="1" customWidth="1"/>
    <col min="1546" max="1546" width="13.85546875" style="3" bestFit="1" customWidth="1"/>
    <col min="1547" max="1547" width="25.7109375" style="3" bestFit="1" customWidth="1"/>
    <col min="1548" max="1548" width="16.140625" style="3" bestFit="1" customWidth="1"/>
    <col min="1549" max="1549" width="12.28515625" style="3" bestFit="1" customWidth="1"/>
    <col min="1550" max="1551" width="13.85546875" style="3" bestFit="1" customWidth="1"/>
    <col min="1552" max="1552" width="15.85546875" style="3" bestFit="1" customWidth="1"/>
    <col min="1553" max="1792" width="11.5703125" style="3"/>
    <col min="1793" max="1793" width="52.28515625" style="3" bestFit="1" customWidth="1"/>
    <col min="1794" max="1794" width="17.5703125" style="3" bestFit="1" customWidth="1"/>
    <col min="1795" max="1795" width="39.7109375" style="3" bestFit="1" customWidth="1"/>
    <col min="1796" max="1796" width="56.85546875" style="3" bestFit="1" customWidth="1"/>
    <col min="1797" max="1797" width="25.28515625" style="3" bestFit="1" customWidth="1"/>
    <col min="1798" max="1798" width="12" style="3" bestFit="1" customWidth="1"/>
    <col min="1799" max="1799" width="14.28515625" style="3" bestFit="1" customWidth="1"/>
    <col min="1800" max="1800" width="18.140625" style="3" bestFit="1" customWidth="1"/>
    <col min="1801" max="1801" width="20" style="3" bestFit="1" customWidth="1"/>
    <col min="1802" max="1802" width="13.85546875" style="3" bestFit="1" customWidth="1"/>
    <col min="1803" max="1803" width="25.7109375" style="3" bestFit="1" customWidth="1"/>
    <col min="1804" max="1804" width="16.140625" style="3" bestFit="1" customWidth="1"/>
    <col min="1805" max="1805" width="12.28515625" style="3" bestFit="1" customWidth="1"/>
    <col min="1806" max="1807" width="13.85546875" style="3" bestFit="1" customWidth="1"/>
    <col min="1808" max="1808" width="15.85546875" style="3" bestFit="1" customWidth="1"/>
    <col min="1809" max="2048" width="11.5703125" style="3"/>
    <col min="2049" max="2049" width="52.28515625" style="3" bestFit="1" customWidth="1"/>
    <col min="2050" max="2050" width="17.5703125" style="3" bestFit="1" customWidth="1"/>
    <col min="2051" max="2051" width="39.7109375" style="3" bestFit="1" customWidth="1"/>
    <col min="2052" max="2052" width="56.85546875" style="3" bestFit="1" customWidth="1"/>
    <col min="2053" max="2053" width="25.28515625" style="3" bestFit="1" customWidth="1"/>
    <col min="2054" max="2054" width="12" style="3" bestFit="1" customWidth="1"/>
    <col min="2055" max="2055" width="14.28515625" style="3" bestFit="1" customWidth="1"/>
    <col min="2056" max="2056" width="18.140625" style="3" bestFit="1" customWidth="1"/>
    <col min="2057" max="2057" width="20" style="3" bestFit="1" customWidth="1"/>
    <col min="2058" max="2058" width="13.85546875" style="3" bestFit="1" customWidth="1"/>
    <col min="2059" max="2059" width="25.7109375" style="3" bestFit="1" customWidth="1"/>
    <col min="2060" max="2060" width="16.140625" style="3" bestFit="1" customWidth="1"/>
    <col min="2061" max="2061" width="12.28515625" style="3" bestFit="1" customWidth="1"/>
    <col min="2062" max="2063" width="13.85546875" style="3" bestFit="1" customWidth="1"/>
    <col min="2064" max="2064" width="15.85546875" style="3" bestFit="1" customWidth="1"/>
    <col min="2065" max="2304" width="11.5703125" style="3"/>
    <col min="2305" max="2305" width="52.28515625" style="3" bestFit="1" customWidth="1"/>
    <col min="2306" max="2306" width="17.5703125" style="3" bestFit="1" customWidth="1"/>
    <col min="2307" max="2307" width="39.7109375" style="3" bestFit="1" customWidth="1"/>
    <col min="2308" max="2308" width="56.85546875" style="3" bestFit="1" customWidth="1"/>
    <col min="2309" max="2309" width="25.28515625" style="3" bestFit="1" customWidth="1"/>
    <col min="2310" max="2310" width="12" style="3" bestFit="1" customWidth="1"/>
    <col min="2311" max="2311" width="14.28515625" style="3" bestFit="1" customWidth="1"/>
    <col min="2312" max="2312" width="18.140625" style="3" bestFit="1" customWidth="1"/>
    <col min="2313" max="2313" width="20" style="3" bestFit="1" customWidth="1"/>
    <col min="2314" max="2314" width="13.85546875" style="3" bestFit="1" customWidth="1"/>
    <col min="2315" max="2315" width="25.7109375" style="3" bestFit="1" customWidth="1"/>
    <col min="2316" max="2316" width="16.140625" style="3" bestFit="1" customWidth="1"/>
    <col min="2317" max="2317" width="12.28515625" style="3" bestFit="1" customWidth="1"/>
    <col min="2318" max="2319" width="13.85546875" style="3" bestFit="1" customWidth="1"/>
    <col min="2320" max="2320" width="15.85546875" style="3" bestFit="1" customWidth="1"/>
    <col min="2321" max="2560" width="11.5703125" style="3"/>
    <col min="2561" max="2561" width="52.28515625" style="3" bestFit="1" customWidth="1"/>
    <col min="2562" max="2562" width="17.5703125" style="3" bestFit="1" customWidth="1"/>
    <col min="2563" max="2563" width="39.7109375" style="3" bestFit="1" customWidth="1"/>
    <col min="2564" max="2564" width="56.85546875" style="3" bestFit="1" customWidth="1"/>
    <col min="2565" max="2565" width="25.28515625" style="3" bestFit="1" customWidth="1"/>
    <col min="2566" max="2566" width="12" style="3" bestFit="1" customWidth="1"/>
    <col min="2567" max="2567" width="14.28515625" style="3" bestFit="1" customWidth="1"/>
    <col min="2568" max="2568" width="18.140625" style="3" bestFit="1" customWidth="1"/>
    <col min="2569" max="2569" width="20" style="3" bestFit="1" customWidth="1"/>
    <col min="2570" max="2570" width="13.85546875" style="3" bestFit="1" customWidth="1"/>
    <col min="2571" max="2571" width="25.7109375" style="3" bestFit="1" customWidth="1"/>
    <col min="2572" max="2572" width="16.140625" style="3" bestFit="1" customWidth="1"/>
    <col min="2573" max="2573" width="12.28515625" style="3" bestFit="1" customWidth="1"/>
    <col min="2574" max="2575" width="13.85546875" style="3" bestFit="1" customWidth="1"/>
    <col min="2576" max="2576" width="15.85546875" style="3" bestFit="1" customWidth="1"/>
    <col min="2577" max="2816" width="11.5703125" style="3"/>
    <col min="2817" max="2817" width="52.28515625" style="3" bestFit="1" customWidth="1"/>
    <col min="2818" max="2818" width="17.5703125" style="3" bestFit="1" customWidth="1"/>
    <col min="2819" max="2819" width="39.7109375" style="3" bestFit="1" customWidth="1"/>
    <col min="2820" max="2820" width="56.85546875" style="3" bestFit="1" customWidth="1"/>
    <col min="2821" max="2821" width="25.28515625" style="3" bestFit="1" customWidth="1"/>
    <col min="2822" max="2822" width="12" style="3" bestFit="1" customWidth="1"/>
    <col min="2823" max="2823" width="14.28515625" style="3" bestFit="1" customWidth="1"/>
    <col min="2824" max="2824" width="18.140625" style="3" bestFit="1" customWidth="1"/>
    <col min="2825" max="2825" width="20" style="3" bestFit="1" customWidth="1"/>
    <col min="2826" max="2826" width="13.85546875" style="3" bestFit="1" customWidth="1"/>
    <col min="2827" max="2827" width="25.7109375" style="3" bestFit="1" customWidth="1"/>
    <col min="2828" max="2828" width="16.140625" style="3" bestFit="1" customWidth="1"/>
    <col min="2829" max="2829" width="12.28515625" style="3" bestFit="1" customWidth="1"/>
    <col min="2830" max="2831" width="13.85546875" style="3" bestFit="1" customWidth="1"/>
    <col min="2832" max="2832" width="15.85546875" style="3" bestFit="1" customWidth="1"/>
    <col min="2833" max="3072" width="11.5703125" style="3"/>
    <col min="3073" max="3073" width="52.28515625" style="3" bestFit="1" customWidth="1"/>
    <col min="3074" max="3074" width="17.5703125" style="3" bestFit="1" customWidth="1"/>
    <col min="3075" max="3075" width="39.7109375" style="3" bestFit="1" customWidth="1"/>
    <col min="3076" max="3076" width="56.85546875" style="3" bestFit="1" customWidth="1"/>
    <col min="3077" max="3077" width="25.28515625" style="3" bestFit="1" customWidth="1"/>
    <col min="3078" max="3078" width="12" style="3" bestFit="1" customWidth="1"/>
    <col min="3079" max="3079" width="14.28515625" style="3" bestFit="1" customWidth="1"/>
    <col min="3080" max="3080" width="18.140625" style="3" bestFit="1" customWidth="1"/>
    <col min="3081" max="3081" width="20" style="3" bestFit="1" customWidth="1"/>
    <col min="3082" max="3082" width="13.85546875" style="3" bestFit="1" customWidth="1"/>
    <col min="3083" max="3083" width="25.7109375" style="3" bestFit="1" customWidth="1"/>
    <col min="3084" max="3084" width="16.140625" style="3" bestFit="1" customWidth="1"/>
    <col min="3085" max="3085" width="12.28515625" style="3" bestFit="1" customWidth="1"/>
    <col min="3086" max="3087" width="13.85546875" style="3" bestFit="1" customWidth="1"/>
    <col min="3088" max="3088" width="15.85546875" style="3" bestFit="1" customWidth="1"/>
    <col min="3089" max="3328" width="11.5703125" style="3"/>
    <col min="3329" max="3329" width="52.28515625" style="3" bestFit="1" customWidth="1"/>
    <col min="3330" max="3330" width="17.5703125" style="3" bestFit="1" customWidth="1"/>
    <col min="3331" max="3331" width="39.7109375" style="3" bestFit="1" customWidth="1"/>
    <col min="3332" max="3332" width="56.85546875" style="3" bestFit="1" customWidth="1"/>
    <col min="3333" max="3333" width="25.28515625" style="3" bestFit="1" customWidth="1"/>
    <col min="3334" max="3334" width="12" style="3" bestFit="1" customWidth="1"/>
    <col min="3335" max="3335" width="14.28515625" style="3" bestFit="1" customWidth="1"/>
    <col min="3336" max="3336" width="18.140625" style="3" bestFit="1" customWidth="1"/>
    <col min="3337" max="3337" width="20" style="3" bestFit="1" customWidth="1"/>
    <col min="3338" max="3338" width="13.85546875" style="3" bestFit="1" customWidth="1"/>
    <col min="3339" max="3339" width="25.7109375" style="3" bestFit="1" customWidth="1"/>
    <col min="3340" max="3340" width="16.140625" style="3" bestFit="1" customWidth="1"/>
    <col min="3341" max="3341" width="12.28515625" style="3" bestFit="1" customWidth="1"/>
    <col min="3342" max="3343" width="13.85546875" style="3" bestFit="1" customWidth="1"/>
    <col min="3344" max="3344" width="15.85546875" style="3" bestFit="1" customWidth="1"/>
    <col min="3345" max="3584" width="11.5703125" style="3"/>
    <col min="3585" max="3585" width="52.28515625" style="3" bestFit="1" customWidth="1"/>
    <col min="3586" max="3586" width="17.5703125" style="3" bestFit="1" customWidth="1"/>
    <col min="3587" max="3587" width="39.7109375" style="3" bestFit="1" customWidth="1"/>
    <col min="3588" max="3588" width="56.85546875" style="3" bestFit="1" customWidth="1"/>
    <col min="3589" max="3589" width="25.28515625" style="3" bestFit="1" customWidth="1"/>
    <col min="3590" max="3590" width="12" style="3" bestFit="1" customWidth="1"/>
    <col min="3591" max="3591" width="14.28515625" style="3" bestFit="1" customWidth="1"/>
    <col min="3592" max="3592" width="18.140625" style="3" bestFit="1" customWidth="1"/>
    <col min="3593" max="3593" width="20" style="3" bestFit="1" customWidth="1"/>
    <col min="3594" max="3594" width="13.85546875" style="3" bestFit="1" customWidth="1"/>
    <col min="3595" max="3595" width="25.7109375" style="3" bestFit="1" customWidth="1"/>
    <col min="3596" max="3596" width="16.140625" style="3" bestFit="1" customWidth="1"/>
    <col min="3597" max="3597" width="12.28515625" style="3" bestFit="1" customWidth="1"/>
    <col min="3598" max="3599" width="13.85546875" style="3" bestFit="1" customWidth="1"/>
    <col min="3600" max="3600" width="15.85546875" style="3" bestFit="1" customWidth="1"/>
    <col min="3601" max="3840" width="11.5703125" style="3"/>
    <col min="3841" max="3841" width="52.28515625" style="3" bestFit="1" customWidth="1"/>
    <col min="3842" max="3842" width="17.5703125" style="3" bestFit="1" customWidth="1"/>
    <col min="3843" max="3843" width="39.7109375" style="3" bestFit="1" customWidth="1"/>
    <col min="3844" max="3844" width="56.85546875" style="3" bestFit="1" customWidth="1"/>
    <col min="3845" max="3845" width="25.28515625" style="3" bestFit="1" customWidth="1"/>
    <col min="3846" max="3846" width="12" style="3" bestFit="1" customWidth="1"/>
    <col min="3847" max="3847" width="14.28515625" style="3" bestFit="1" customWidth="1"/>
    <col min="3848" max="3848" width="18.140625" style="3" bestFit="1" customWidth="1"/>
    <col min="3849" max="3849" width="20" style="3" bestFit="1" customWidth="1"/>
    <col min="3850" max="3850" width="13.85546875" style="3" bestFit="1" customWidth="1"/>
    <col min="3851" max="3851" width="25.7109375" style="3" bestFit="1" customWidth="1"/>
    <col min="3852" max="3852" width="16.140625" style="3" bestFit="1" customWidth="1"/>
    <col min="3853" max="3853" width="12.28515625" style="3" bestFit="1" customWidth="1"/>
    <col min="3854" max="3855" width="13.85546875" style="3" bestFit="1" customWidth="1"/>
    <col min="3856" max="3856" width="15.85546875" style="3" bestFit="1" customWidth="1"/>
    <col min="3857" max="4096" width="11.5703125" style="3"/>
    <col min="4097" max="4097" width="52.28515625" style="3" bestFit="1" customWidth="1"/>
    <col min="4098" max="4098" width="17.5703125" style="3" bestFit="1" customWidth="1"/>
    <col min="4099" max="4099" width="39.7109375" style="3" bestFit="1" customWidth="1"/>
    <col min="4100" max="4100" width="56.85546875" style="3" bestFit="1" customWidth="1"/>
    <col min="4101" max="4101" width="25.28515625" style="3" bestFit="1" customWidth="1"/>
    <col min="4102" max="4102" width="12" style="3" bestFit="1" customWidth="1"/>
    <col min="4103" max="4103" width="14.28515625" style="3" bestFit="1" customWidth="1"/>
    <col min="4104" max="4104" width="18.140625" style="3" bestFit="1" customWidth="1"/>
    <col min="4105" max="4105" width="20" style="3" bestFit="1" customWidth="1"/>
    <col min="4106" max="4106" width="13.85546875" style="3" bestFit="1" customWidth="1"/>
    <col min="4107" max="4107" width="25.7109375" style="3" bestFit="1" customWidth="1"/>
    <col min="4108" max="4108" width="16.140625" style="3" bestFit="1" customWidth="1"/>
    <col min="4109" max="4109" width="12.28515625" style="3" bestFit="1" customWidth="1"/>
    <col min="4110" max="4111" width="13.85546875" style="3" bestFit="1" customWidth="1"/>
    <col min="4112" max="4112" width="15.85546875" style="3" bestFit="1" customWidth="1"/>
    <col min="4113" max="4352" width="11.5703125" style="3"/>
    <col min="4353" max="4353" width="52.28515625" style="3" bestFit="1" customWidth="1"/>
    <col min="4354" max="4354" width="17.5703125" style="3" bestFit="1" customWidth="1"/>
    <col min="4355" max="4355" width="39.7109375" style="3" bestFit="1" customWidth="1"/>
    <col min="4356" max="4356" width="56.85546875" style="3" bestFit="1" customWidth="1"/>
    <col min="4357" max="4357" width="25.28515625" style="3" bestFit="1" customWidth="1"/>
    <col min="4358" max="4358" width="12" style="3" bestFit="1" customWidth="1"/>
    <col min="4359" max="4359" width="14.28515625" style="3" bestFit="1" customWidth="1"/>
    <col min="4360" max="4360" width="18.140625" style="3" bestFit="1" customWidth="1"/>
    <col min="4361" max="4361" width="20" style="3" bestFit="1" customWidth="1"/>
    <col min="4362" max="4362" width="13.85546875" style="3" bestFit="1" customWidth="1"/>
    <col min="4363" max="4363" width="25.7109375" style="3" bestFit="1" customWidth="1"/>
    <col min="4364" max="4364" width="16.140625" style="3" bestFit="1" customWidth="1"/>
    <col min="4365" max="4365" width="12.28515625" style="3" bestFit="1" customWidth="1"/>
    <col min="4366" max="4367" width="13.85546875" style="3" bestFit="1" customWidth="1"/>
    <col min="4368" max="4368" width="15.85546875" style="3" bestFit="1" customWidth="1"/>
    <col min="4369" max="4608" width="11.5703125" style="3"/>
    <col min="4609" max="4609" width="52.28515625" style="3" bestFit="1" customWidth="1"/>
    <col min="4610" max="4610" width="17.5703125" style="3" bestFit="1" customWidth="1"/>
    <col min="4611" max="4611" width="39.7109375" style="3" bestFit="1" customWidth="1"/>
    <col min="4612" max="4612" width="56.85546875" style="3" bestFit="1" customWidth="1"/>
    <col min="4613" max="4613" width="25.28515625" style="3" bestFit="1" customWidth="1"/>
    <col min="4614" max="4614" width="12" style="3" bestFit="1" customWidth="1"/>
    <col min="4615" max="4615" width="14.28515625" style="3" bestFit="1" customWidth="1"/>
    <col min="4616" max="4616" width="18.140625" style="3" bestFit="1" customWidth="1"/>
    <col min="4617" max="4617" width="20" style="3" bestFit="1" customWidth="1"/>
    <col min="4618" max="4618" width="13.85546875" style="3" bestFit="1" customWidth="1"/>
    <col min="4619" max="4619" width="25.7109375" style="3" bestFit="1" customWidth="1"/>
    <col min="4620" max="4620" width="16.140625" style="3" bestFit="1" customWidth="1"/>
    <col min="4621" max="4621" width="12.28515625" style="3" bestFit="1" customWidth="1"/>
    <col min="4622" max="4623" width="13.85546875" style="3" bestFit="1" customWidth="1"/>
    <col min="4624" max="4624" width="15.85546875" style="3" bestFit="1" customWidth="1"/>
    <col min="4625" max="4864" width="11.5703125" style="3"/>
    <col min="4865" max="4865" width="52.28515625" style="3" bestFit="1" customWidth="1"/>
    <col min="4866" max="4866" width="17.5703125" style="3" bestFit="1" customWidth="1"/>
    <col min="4867" max="4867" width="39.7109375" style="3" bestFit="1" customWidth="1"/>
    <col min="4868" max="4868" width="56.85546875" style="3" bestFit="1" customWidth="1"/>
    <col min="4869" max="4869" width="25.28515625" style="3" bestFit="1" customWidth="1"/>
    <col min="4870" max="4870" width="12" style="3" bestFit="1" customWidth="1"/>
    <col min="4871" max="4871" width="14.28515625" style="3" bestFit="1" customWidth="1"/>
    <col min="4872" max="4872" width="18.140625" style="3" bestFit="1" customWidth="1"/>
    <col min="4873" max="4873" width="20" style="3" bestFit="1" customWidth="1"/>
    <col min="4874" max="4874" width="13.85546875" style="3" bestFit="1" customWidth="1"/>
    <col min="4875" max="4875" width="25.7109375" style="3" bestFit="1" customWidth="1"/>
    <col min="4876" max="4876" width="16.140625" style="3" bestFit="1" customWidth="1"/>
    <col min="4877" max="4877" width="12.28515625" style="3" bestFit="1" customWidth="1"/>
    <col min="4878" max="4879" width="13.85546875" style="3" bestFit="1" customWidth="1"/>
    <col min="4880" max="4880" width="15.85546875" style="3" bestFit="1" customWidth="1"/>
    <col min="4881" max="5120" width="11.5703125" style="3"/>
    <col min="5121" max="5121" width="52.28515625" style="3" bestFit="1" customWidth="1"/>
    <col min="5122" max="5122" width="17.5703125" style="3" bestFit="1" customWidth="1"/>
    <col min="5123" max="5123" width="39.7109375" style="3" bestFit="1" customWidth="1"/>
    <col min="5124" max="5124" width="56.85546875" style="3" bestFit="1" customWidth="1"/>
    <col min="5125" max="5125" width="25.28515625" style="3" bestFit="1" customWidth="1"/>
    <col min="5126" max="5126" width="12" style="3" bestFit="1" customWidth="1"/>
    <col min="5127" max="5127" width="14.28515625" style="3" bestFit="1" customWidth="1"/>
    <col min="5128" max="5128" width="18.140625" style="3" bestFit="1" customWidth="1"/>
    <col min="5129" max="5129" width="20" style="3" bestFit="1" customWidth="1"/>
    <col min="5130" max="5130" width="13.85546875" style="3" bestFit="1" customWidth="1"/>
    <col min="5131" max="5131" width="25.7109375" style="3" bestFit="1" customWidth="1"/>
    <col min="5132" max="5132" width="16.140625" style="3" bestFit="1" customWidth="1"/>
    <col min="5133" max="5133" width="12.28515625" style="3" bestFit="1" customWidth="1"/>
    <col min="5134" max="5135" width="13.85546875" style="3" bestFit="1" customWidth="1"/>
    <col min="5136" max="5136" width="15.85546875" style="3" bestFit="1" customWidth="1"/>
    <col min="5137" max="5376" width="11.5703125" style="3"/>
    <col min="5377" max="5377" width="52.28515625" style="3" bestFit="1" customWidth="1"/>
    <col min="5378" max="5378" width="17.5703125" style="3" bestFit="1" customWidth="1"/>
    <col min="5379" max="5379" width="39.7109375" style="3" bestFit="1" customWidth="1"/>
    <col min="5380" max="5380" width="56.85546875" style="3" bestFit="1" customWidth="1"/>
    <col min="5381" max="5381" width="25.28515625" style="3" bestFit="1" customWidth="1"/>
    <col min="5382" max="5382" width="12" style="3" bestFit="1" customWidth="1"/>
    <col min="5383" max="5383" width="14.28515625" style="3" bestFit="1" customWidth="1"/>
    <col min="5384" max="5384" width="18.140625" style="3" bestFit="1" customWidth="1"/>
    <col min="5385" max="5385" width="20" style="3" bestFit="1" customWidth="1"/>
    <col min="5386" max="5386" width="13.85546875" style="3" bestFit="1" customWidth="1"/>
    <col min="5387" max="5387" width="25.7109375" style="3" bestFit="1" customWidth="1"/>
    <col min="5388" max="5388" width="16.140625" style="3" bestFit="1" customWidth="1"/>
    <col min="5389" max="5389" width="12.28515625" style="3" bestFit="1" customWidth="1"/>
    <col min="5390" max="5391" width="13.85546875" style="3" bestFit="1" customWidth="1"/>
    <col min="5392" max="5392" width="15.85546875" style="3" bestFit="1" customWidth="1"/>
    <col min="5393" max="5632" width="11.5703125" style="3"/>
    <col min="5633" max="5633" width="52.28515625" style="3" bestFit="1" customWidth="1"/>
    <col min="5634" max="5634" width="17.5703125" style="3" bestFit="1" customWidth="1"/>
    <col min="5635" max="5635" width="39.7109375" style="3" bestFit="1" customWidth="1"/>
    <col min="5636" max="5636" width="56.85546875" style="3" bestFit="1" customWidth="1"/>
    <col min="5637" max="5637" width="25.28515625" style="3" bestFit="1" customWidth="1"/>
    <col min="5638" max="5638" width="12" style="3" bestFit="1" customWidth="1"/>
    <col min="5639" max="5639" width="14.28515625" style="3" bestFit="1" customWidth="1"/>
    <col min="5640" max="5640" width="18.140625" style="3" bestFit="1" customWidth="1"/>
    <col min="5641" max="5641" width="20" style="3" bestFit="1" customWidth="1"/>
    <col min="5642" max="5642" width="13.85546875" style="3" bestFit="1" customWidth="1"/>
    <col min="5643" max="5643" width="25.7109375" style="3" bestFit="1" customWidth="1"/>
    <col min="5644" max="5644" width="16.140625" style="3" bestFit="1" customWidth="1"/>
    <col min="5645" max="5645" width="12.28515625" style="3" bestFit="1" customWidth="1"/>
    <col min="5646" max="5647" width="13.85546875" style="3" bestFit="1" customWidth="1"/>
    <col min="5648" max="5648" width="15.85546875" style="3" bestFit="1" customWidth="1"/>
    <col min="5649" max="5888" width="11.5703125" style="3"/>
    <col min="5889" max="5889" width="52.28515625" style="3" bestFit="1" customWidth="1"/>
    <col min="5890" max="5890" width="17.5703125" style="3" bestFit="1" customWidth="1"/>
    <col min="5891" max="5891" width="39.7109375" style="3" bestFit="1" customWidth="1"/>
    <col min="5892" max="5892" width="56.85546875" style="3" bestFit="1" customWidth="1"/>
    <col min="5893" max="5893" width="25.28515625" style="3" bestFit="1" customWidth="1"/>
    <col min="5894" max="5894" width="12" style="3" bestFit="1" customWidth="1"/>
    <col min="5895" max="5895" width="14.28515625" style="3" bestFit="1" customWidth="1"/>
    <col min="5896" max="5896" width="18.140625" style="3" bestFit="1" customWidth="1"/>
    <col min="5897" max="5897" width="20" style="3" bestFit="1" customWidth="1"/>
    <col min="5898" max="5898" width="13.85546875" style="3" bestFit="1" customWidth="1"/>
    <col min="5899" max="5899" width="25.7109375" style="3" bestFit="1" customWidth="1"/>
    <col min="5900" max="5900" width="16.140625" style="3" bestFit="1" customWidth="1"/>
    <col min="5901" max="5901" width="12.28515625" style="3" bestFit="1" customWidth="1"/>
    <col min="5902" max="5903" width="13.85546875" style="3" bestFit="1" customWidth="1"/>
    <col min="5904" max="5904" width="15.85546875" style="3" bestFit="1" customWidth="1"/>
    <col min="5905" max="6144" width="11.5703125" style="3"/>
    <col min="6145" max="6145" width="52.28515625" style="3" bestFit="1" customWidth="1"/>
    <col min="6146" max="6146" width="17.5703125" style="3" bestFit="1" customWidth="1"/>
    <col min="6147" max="6147" width="39.7109375" style="3" bestFit="1" customWidth="1"/>
    <col min="6148" max="6148" width="56.85546875" style="3" bestFit="1" customWidth="1"/>
    <col min="6149" max="6149" width="25.28515625" style="3" bestFit="1" customWidth="1"/>
    <col min="6150" max="6150" width="12" style="3" bestFit="1" customWidth="1"/>
    <col min="6151" max="6151" width="14.28515625" style="3" bestFit="1" customWidth="1"/>
    <col min="6152" max="6152" width="18.140625" style="3" bestFit="1" customWidth="1"/>
    <col min="6153" max="6153" width="20" style="3" bestFit="1" customWidth="1"/>
    <col min="6154" max="6154" width="13.85546875" style="3" bestFit="1" customWidth="1"/>
    <col min="6155" max="6155" width="25.7109375" style="3" bestFit="1" customWidth="1"/>
    <col min="6156" max="6156" width="16.140625" style="3" bestFit="1" customWidth="1"/>
    <col min="6157" max="6157" width="12.28515625" style="3" bestFit="1" customWidth="1"/>
    <col min="6158" max="6159" width="13.85546875" style="3" bestFit="1" customWidth="1"/>
    <col min="6160" max="6160" width="15.85546875" style="3" bestFit="1" customWidth="1"/>
    <col min="6161" max="6400" width="11.5703125" style="3"/>
    <col min="6401" max="6401" width="52.28515625" style="3" bestFit="1" customWidth="1"/>
    <col min="6402" max="6402" width="17.5703125" style="3" bestFit="1" customWidth="1"/>
    <col min="6403" max="6403" width="39.7109375" style="3" bestFit="1" customWidth="1"/>
    <col min="6404" max="6404" width="56.85546875" style="3" bestFit="1" customWidth="1"/>
    <col min="6405" max="6405" width="25.28515625" style="3" bestFit="1" customWidth="1"/>
    <col min="6406" max="6406" width="12" style="3" bestFit="1" customWidth="1"/>
    <col min="6407" max="6407" width="14.28515625" style="3" bestFit="1" customWidth="1"/>
    <col min="6408" max="6408" width="18.140625" style="3" bestFit="1" customWidth="1"/>
    <col min="6409" max="6409" width="20" style="3" bestFit="1" customWidth="1"/>
    <col min="6410" max="6410" width="13.85546875" style="3" bestFit="1" customWidth="1"/>
    <col min="6411" max="6411" width="25.7109375" style="3" bestFit="1" customWidth="1"/>
    <col min="6412" max="6412" width="16.140625" style="3" bestFit="1" customWidth="1"/>
    <col min="6413" max="6413" width="12.28515625" style="3" bestFit="1" customWidth="1"/>
    <col min="6414" max="6415" width="13.85546875" style="3" bestFit="1" customWidth="1"/>
    <col min="6416" max="6416" width="15.85546875" style="3" bestFit="1" customWidth="1"/>
    <col min="6417" max="6656" width="11.5703125" style="3"/>
    <col min="6657" max="6657" width="52.28515625" style="3" bestFit="1" customWidth="1"/>
    <col min="6658" max="6658" width="17.5703125" style="3" bestFit="1" customWidth="1"/>
    <col min="6659" max="6659" width="39.7109375" style="3" bestFit="1" customWidth="1"/>
    <col min="6660" max="6660" width="56.85546875" style="3" bestFit="1" customWidth="1"/>
    <col min="6661" max="6661" width="25.28515625" style="3" bestFit="1" customWidth="1"/>
    <col min="6662" max="6662" width="12" style="3" bestFit="1" customWidth="1"/>
    <col min="6663" max="6663" width="14.28515625" style="3" bestFit="1" customWidth="1"/>
    <col min="6664" max="6664" width="18.140625" style="3" bestFit="1" customWidth="1"/>
    <col min="6665" max="6665" width="20" style="3" bestFit="1" customWidth="1"/>
    <col min="6666" max="6666" width="13.85546875" style="3" bestFit="1" customWidth="1"/>
    <col min="6667" max="6667" width="25.7109375" style="3" bestFit="1" customWidth="1"/>
    <col min="6668" max="6668" width="16.140625" style="3" bestFit="1" customWidth="1"/>
    <col min="6669" max="6669" width="12.28515625" style="3" bestFit="1" customWidth="1"/>
    <col min="6670" max="6671" width="13.85546875" style="3" bestFit="1" customWidth="1"/>
    <col min="6672" max="6672" width="15.85546875" style="3" bestFit="1" customWidth="1"/>
    <col min="6673" max="6912" width="11.5703125" style="3"/>
    <col min="6913" max="6913" width="52.28515625" style="3" bestFit="1" customWidth="1"/>
    <col min="6914" max="6914" width="17.5703125" style="3" bestFit="1" customWidth="1"/>
    <col min="6915" max="6915" width="39.7109375" style="3" bestFit="1" customWidth="1"/>
    <col min="6916" max="6916" width="56.85546875" style="3" bestFit="1" customWidth="1"/>
    <col min="6917" max="6917" width="25.28515625" style="3" bestFit="1" customWidth="1"/>
    <col min="6918" max="6918" width="12" style="3" bestFit="1" customWidth="1"/>
    <col min="6919" max="6919" width="14.28515625" style="3" bestFit="1" customWidth="1"/>
    <col min="6920" max="6920" width="18.140625" style="3" bestFit="1" customWidth="1"/>
    <col min="6921" max="6921" width="20" style="3" bestFit="1" customWidth="1"/>
    <col min="6922" max="6922" width="13.85546875" style="3" bestFit="1" customWidth="1"/>
    <col min="6923" max="6923" width="25.7109375" style="3" bestFit="1" customWidth="1"/>
    <col min="6924" max="6924" width="16.140625" style="3" bestFit="1" customWidth="1"/>
    <col min="6925" max="6925" width="12.28515625" style="3" bestFit="1" customWidth="1"/>
    <col min="6926" max="6927" width="13.85546875" style="3" bestFit="1" customWidth="1"/>
    <col min="6928" max="6928" width="15.85546875" style="3" bestFit="1" customWidth="1"/>
    <col min="6929" max="7168" width="11.5703125" style="3"/>
    <col min="7169" max="7169" width="52.28515625" style="3" bestFit="1" customWidth="1"/>
    <col min="7170" max="7170" width="17.5703125" style="3" bestFit="1" customWidth="1"/>
    <col min="7171" max="7171" width="39.7109375" style="3" bestFit="1" customWidth="1"/>
    <col min="7172" max="7172" width="56.85546875" style="3" bestFit="1" customWidth="1"/>
    <col min="7173" max="7173" width="25.28515625" style="3" bestFit="1" customWidth="1"/>
    <col min="7174" max="7174" width="12" style="3" bestFit="1" customWidth="1"/>
    <col min="7175" max="7175" width="14.28515625" style="3" bestFit="1" customWidth="1"/>
    <col min="7176" max="7176" width="18.140625" style="3" bestFit="1" customWidth="1"/>
    <col min="7177" max="7177" width="20" style="3" bestFit="1" customWidth="1"/>
    <col min="7178" max="7178" width="13.85546875" style="3" bestFit="1" customWidth="1"/>
    <col min="7179" max="7179" width="25.7109375" style="3" bestFit="1" customWidth="1"/>
    <col min="7180" max="7180" width="16.140625" style="3" bestFit="1" customWidth="1"/>
    <col min="7181" max="7181" width="12.28515625" style="3" bestFit="1" customWidth="1"/>
    <col min="7182" max="7183" width="13.85546875" style="3" bestFit="1" customWidth="1"/>
    <col min="7184" max="7184" width="15.85546875" style="3" bestFit="1" customWidth="1"/>
    <col min="7185" max="7424" width="11.5703125" style="3"/>
    <col min="7425" max="7425" width="52.28515625" style="3" bestFit="1" customWidth="1"/>
    <col min="7426" max="7426" width="17.5703125" style="3" bestFit="1" customWidth="1"/>
    <col min="7427" max="7427" width="39.7109375" style="3" bestFit="1" customWidth="1"/>
    <col min="7428" max="7428" width="56.85546875" style="3" bestFit="1" customWidth="1"/>
    <col min="7429" max="7429" width="25.28515625" style="3" bestFit="1" customWidth="1"/>
    <col min="7430" max="7430" width="12" style="3" bestFit="1" customWidth="1"/>
    <col min="7431" max="7431" width="14.28515625" style="3" bestFit="1" customWidth="1"/>
    <col min="7432" max="7432" width="18.140625" style="3" bestFit="1" customWidth="1"/>
    <col min="7433" max="7433" width="20" style="3" bestFit="1" customWidth="1"/>
    <col min="7434" max="7434" width="13.85546875" style="3" bestFit="1" customWidth="1"/>
    <col min="7435" max="7435" width="25.7109375" style="3" bestFit="1" customWidth="1"/>
    <col min="7436" max="7436" width="16.140625" style="3" bestFit="1" customWidth="1"/>
    <col min="7437" max="7437" width="12.28515625" style="3" bestFit="1" customWidth="1"/>
    <col min="7438" max="7439" width="13.85546875" style="3" bestFit="1" customWidth="1"/>
    <col min="7440" max="7440" width="15.85546875" style="3" bestFit="1" customWidth="1"/>
    <col min="7441" max="7680" width="11.5703125" style="3"/>
    <col min="7681" max="7681" width="52.28515625" style="3" bestFit="1" customWidth="1"/>
    <col min="7682" max="7682" width="17.5703125" style="3" bestFit="1" customWidth="1"/>
    <col min="7683" max="7683" width="39.7109375" style="3" bestFit="1" customWidth="1"/>
    <col min="7684" max="7684" width="56.85546875" style="3" bestFit="1" customWidth="1"/>
    <col min="7685" max="7685" width="25.28515625" style="3" bestFit="1" customWidth="1"/>
    <col min="7686" max="7686" width="12" style="3" bestFit="1" customWidth="1"/>
    <col min="7687" max="7687" width="14.28515625" style="3" bestFit="1" customWidth="1"/>
    <col min="7688" max="7688" width="18.140625" style="3" bestFit="1" customWidth="1"/>
    <col min="7689" max="7689" width="20" style="3" bestFit="1" customWidth="1"/>
    <col min="7690" max="7690" width="13.85546875" style="3" bestFit="1" customWidth="1"/>
    <col min="7691" max="7691" width="25.7109375" style="3" bestFit="1" customWidth="1"/>
    <col min="7692" max="7692" width="16.140625" style="3" bestFit="1" customWidth="1"/>
    <col min="7693" max="7693" width="12.28515625" style="3" bestFit="1" customWidth="1"/>
    <col min="7694" max="7695" width="13.85546875" style="3" bestFit="1" customWidth="1"/>
    <col min="7696" max="7696" width="15.85546875" style="3" bestFit="1" customWidth="1"/>
    <col min="7697" max="7936" width="11.5703125" style="3"/>
    <col min="7937" max="7937" width="52.28515625" style="3" bestFit="1" customWidth="1"/>
    <col min="7938" max="7938" width="17.5703125" style="3" bestFit="1" customWidth="1"/>
    <col min="7939" max="7939" width="39.7109375" style="3" bestFit="1" customWidth="1"/>
    <col min="7940" max="7940" width="56.85546875" style="3" bestFit="1" customWidth="1"/>
    <col min="7941" max="7941" width="25.28515625" style="3" bestFit="1" customWidth="1"/>
    <col min="7942" max="7942" width="12" style="3" bestFit="1" customWidth="1"/>
    <col min="7943" max="7943" width="14.28515625" style="3" bestFit="1" customWidth="1"/>
    <col min="7944" max="7944" width="18.140625" style="3" bestFit="1" customWidth="1"/>
    <col min="7945" max="7945" width="20" style="3" bestFit="1" customWidth="1"/>
    <col min="7946" max="7946" width="13.85546875" style="3" bestFit="1" customWidth="1"/>
    <col min="7947" max="7947" width="25.7109375" style="3" bestFit="1" customWidth="1"/>
    <col min="7948" max="7948" width="16.140625" style="3" bestFit="1" customWidth="1"/>
    <col min="7949" max="7949" width="12.28515625" style="3" bestFit="1" customWidth="1"/>
    <col min="7950" max="7951" width="13.85546875" style="3" bestFit="1" customWidth="1"/>
    <col min="7952" max="7952" width="15.85546875" style="3" bestFit="1" customWidth="1"/>
    <col min="7953" max="8192" width="11.5703125" style="3"/>
    <col min="8193" max="8193" width="52.28515625" style="3" bestFit="1" customWidth="1"/>
    <col min="8194" max="8194" width="17.5703125" style="3" bestFit="1" customWidth="1"/>
    <col min="8195" max="8195" width="39.7109375" style="3" bestFit="1" customWidth="1"/>
    <col min="8196" max="8196" width="56.85546875" style="3" bestFit="1" customWidth="1"/>
    <col min="8197" max="8197" width="25.28515625" style="3" bestFit="1" customWidth="1"/>
    <col min="8198" max="8198" width="12" style="3" bestFit="1" customWidth="1"/>
    <col min="8199" max="8199" width="14.28515625" style="3" bestFit="1" customWidth="1"/>
    <col min="8200" max="8200" width="18.140625" style="3" bestFit="1" customWidth="1"/>
    <col min="8201" max="8201" width="20" style="3" bestFit="1" customWidth="1"/>
    <col min="8202" max="8202" width="13.85546875" style="3" bestFit="1" customWidth="1"/>
    <col min="8203" max="8203" width="25.7109375" style="3" bestFit="1" customWidth="1"/>
    <col min="8204" max="8204" width="16.140625" style="3" bestFit="1" customWidth="1"/>
    <col min="8205" max="8205" width="12.28515625" style="3" bestFit="1" customWidth="1"/>
    <col min="8206" max="8207" width="13.85546875" style="3" bestFit="1" customWidth="1"/>
    <col min="8208" max="8208" width="15.85546875" style="3" bestFit="1" customWidth="1"/>
    <col min="8209" max="8448" width="11.5703125" style="3"/>
    <col min="8449" max="8449" width="52.28515625" style="3" bestFit="1" customWidth="1"/>
    <col min="8450" max="8450" width="17.5703125" style="3" bestFit="1" customWidth="1"/>
    <col min="8451" max="8451" width="39.7109375" style="3" bestFit="1" customWidth="1"/>
    <col min="8452" max="8452" width="56.85546875" style="3" bestFit="1" customWidth="1"/>
    <col min="8453" max="8453" width="25.28515625" style="3" bestFit="1" customWidth="1"/>
    <col min="8454" max="8454" width="12" style="3" bestFit="1" customWidth="1"/>
    <col min="8455" max="8455" width="14.28515625" style="3" bestFit="1" customWidth="1"/>
    <col min="8456" max="8456" width="18.140625" style="3" bestFit="1" customWidth="1"/>
    <col min="8457" max="8457" width="20" style="3" bestFit="1" customWidth="1"/>
    <col min="8458" max="8458" width="13.85546875" style="3" bestFit="1" customWidth="1"/>
    <col min="8459" max="8459" width="25.7109375" style="3" bestFit="1" customWidth="1"/>
    <col min="8460" max="8460" width="16.140625" style="3" bestFit="1" customWidth="1"/>
    <col min="8461" max="8461" width="12.28515625" style="3" bestFit="1" customWidth="1"/>
    <col min="8462" max="8463" width="13.85546875" style="3" bestFit="1" customWidth="1"/>
    <col min="8464" max="8464" width="15.85546875" style="3" bestFit="1" customWidth="1"/>
    <col min="8465" max="8704" width="11.5703125" style="3"/>
    <col min="8705" max="8705" width="52.28515625" style="3" bestFit="1" customWidth="1"/>
    <col min="8706" max="8706" width="17.5703125" style="3" bestFit="1" customWidth="1"/>
    <col min="8707" max="8707" width="39.7109375" style="3" bestFit="1" customWidth="1"/>
    <col min="8708" max="8708" width="56.85546875" style="3" bestFit="1" customWidth="1"/>
    <col min="8709" max="8709" width="25.28515625" style="3" bestFit="1" customWidth="1"/>
    <col min="8710" max="8710" width="12" style="3" bestFit="1" customWidth="1"/>
    <col min="8711" max="8711" width="14.28515625" style="3" bestFit="1" customWidth="1"/>
    <col min="8712" max="8712" width="18.140625" style="3" bestFit="1" customWidth="1"/>
    <col min="8713" max="8713" width="20" style="3" bestFit="1" customWidth="1"/>
    <col min="8714" max="8714" width="13.85546875" style="3" bestFit="1" customWidth="1"/>
    <col min="8715" max="8715" width="25.7109375" style="3" bestFit="1" customWidth="1"/>
    <col min="8716" max="8716" width="16.140625" style="3" bestFit="1" customWidth="1"/>
    <col min="8717" max="8717" width="12.28515625" style="3" bestFit="1" customWidth="1"/>
    <col min="8718" max="8719" width="13.85546875" style="3" bestFit="1" customWidth="1"/>
    <col min="8720" max="8720" width="15.85546875" style="3" bestFit="1" customWidth="1"/>
    <col min="8721" max="8960" width="11.5703125" style="3"/>
    <col min="8961" max="8961" width="52.28515625" style="3" bestFit="1" customWidth="1"/>
    <col min="8962" max="8962" width="17.5703125" style="3" bestFit="1" customWidth="1"/>
    <col min="8963" max="8963" width="39.7109375" style="3" bestFit="1" customWidth="1"/>
    <col min="8964" max="8964" width="56.85546875" style="3" bestFit="1" customWidth="1"/>
    <col min="8965" max="8965" width="25.28515625" style="3" bestFit="1" customWidth="1"/>
    <col min="8966" max="8966" width="12" style="3" bestFit="1" customWidth="1"/>
    <col min="8967" max="8967" width="14.28515625" style="3" bestFit="1" customWidth="1"/>
    <col min="8968" max="8968" width="18.140625" style="3" bestFit="1" customWidth="1"/>
    <col min="8969" max="8969" width="20" style="3" bestFit="1" customWidth="1"/>
    <col min="8970" max="8970" width="13.85546875" style="3" bestFit="1" customWidth="1"/>
    <col min="8971" max="8971" width="25.7109375" style="3" bestFit="1" customWidth="1"/>
    <col min="8972" max="8972" width="16.140625" style="3" bestFit="1" customWidth="1"/>
    <col min="8973" max="8973" width="12.28515625" style="3" bestFit="1" customWidth="1"/>
    <col min="8974" max="8975" width="13.85546875" style="3" bestFit="1" customWidth="1"/>
    <col min="8976" max="8976" width="15.85546875" style="3" bestFit="1" customWidth="1"/>
    <col min="8977" max="9216" width="11.5703125" style="3"/>
    <col min="9217" max="9217" width="52.28515625" style="3" bestFit="1" customWidth="1"/>
    <col min="9218" max="9218" width="17.5703125" style="3" bestFit="1" customWidth="1"/>
    <col min="9219" max="9219" width="39.7109375" style="3" bestFit="1" customWidth="1"/>
    <col min="9220" max="9220" width="56.85546875" style="3" bestFit="1" customWidth="1"/>
    <col min="9221" max="9221" width="25.28515625" style="3" bestFit="1" customWidth="1"/>
    <col min="9222" max="9222" width="12" style="3" bestFit="1" customWidth="1"/>
    <col min="9223" max="9223" width="14.28515625" style="3" bestFit="1" customWidth="1"/>
    <col min="9224" max="9224" width="18.140625" style="3" bestFit="1" customWidth="1"/>
    <col min="9225" max="9225" width="20" style="3" bestFit="1" customWidth="1"/>
    <col min="9226" max="9226" width="13.85546875" style="3" bestFit="1" customWidth="1"/>
    <col min="9227" max="9227" width="25.7109375" style="3" bestFit="1" customWidth="1"/>
    <col min="9228" max="9228" width="16.140625" style="3" bestFit="1" customWidth="1"/>
    <col min="9229" max="9229" width="12.28515625" style="3" bestFit="1" customWidth="1"/>
    <col min="9230" max="9231" width="13.85546875" style="3" bestFit="1" customWidth="1"/>
    <col min="9232" max="9232" width="15.85546875" style="3" bestFit="1" customWidth="1"/>
    <col min="9233" max="9472" width="11.5703125" style="3"/>
    <col min="9473" max="9473" width="52.28515625" style="3" bestFit="1" customWidth="1"/>
    <col min="9474" max="9474" width="17.5703125" style="3" bestFit="1" customWidth="1"/>
    <col min="9475" max="9475" width="39.7109375" style="3" bestFit="1" customWidth="1"/>
    <col min="9476" max="9476" width="56.85546875" style="3" bestFit="1" customWidth="1"/>
    <col min="9477" max="9477" width="25.28515625" style="3" bestFit="1" customWidth="1"/>
    <col min="9478" max="9478" width="12" style="3" bestFit="1" customWidth="1"/>
    <col min="9479" max="9479" width="14.28515625" style="3" bestFit="1" customWidth="1"/>
    <col min="9480" max="9480" width="18.140625" style="3" bestFit="1" customWidth="1"/>
    <col min="9481" max="9481" width="20" style="3" bestFit="1" customWidth="1"/>
    <col min="9482" max="9482" width="13.85546875" style="3" bestFit="1" customWidth="1"/>
    <col min="9483" max="9483" width="25.7109375" style="3" bestFit="1" customWidth="1"/>
    <col min="9484" max="9484" width="16.140625" style="3" bestFit="1" customWidth="1"/>
    <col min="9485" max="9485" width="12.28515625" style="3" bestFit="1" customWidth="1"/>
    <col min="9486" max="9487" width="13.85546875" style="3" bestFit="1" customWidth="1"/>
    <col min="9488" max="9488" width="15.85546875" style="3" bestFit="1" customWidth="1"/>
    <col min="9489" max="9728" width="11.5703125" style="3"/>
    <col min="9729" max="9729" width="52.28515625" style="3" bestFit="1" customWidth="1"/>
    <col min="9730" max="9730" width="17.5703125" style="3" bestFit="1" customWidth="1"/>
    <col min="9731" max="9731" width="39.7109375" style="3" bestFit="1" customWidth="1"/>
    <col min="9732" max="9732" width="56.85546875" style="3" bestFit="1" customWidth="1"/>
    <col min="9733" max="9733" width="25.28515625" style="3" bestFit="1" customWidth="1"/>
    <col min="9734" max="9734" width="12" style="3" bestFit="1" customWidth="1"/>
    <col min="9735" max="9735" width="14.28515625" style="3" bestFit="1" customWidth="1"/>
    <col min="9736" max="9736" width="18.140625" style="3" bestFit="1" customWidth="1"/>
    <col min="9737" max="9737" width="20" style="3" bestFit="1" customWidth="1"/>
    <col min="9738" max="9738" width="13.85546875" style="3" bestFit="1" customWidth="1"/>
    <col min="9739" max="9739" width="25.7109375" style="3" bestFit="1" customWidth="1"/>
    <col min="9740" max="9740" width="16.140625" style="3" bestFit="1" customWidth="1"/>
    <col min="9741" max="9741" width="12.28515625" style="3" bestFit="1" customWidth="1"/>
    <col min="9742" max="9743" width="13.85546875" style="3" bestFit="1" customWidth="1"/>
    <col min="9744" max="9744" width="15.85546875" style="3" bestFit="1" customWidth="1"/>
    <col min="9745" max="9984" width="11.5703125" style="3"/>
    <col min="9985" max="9985" width="52.28515625" style="3" bestFit="1" customWidth="1"/>
    <col min="9986" max="9986" width="17.5703125" style="3" bestFit="1" customWidth="1"/>
    <col min="9987" max="9987" width="39.7109375" style="3" bestFit="1" customWidth="1"/>
    <col min="9988" max="9988" width="56.85546875" style="3" bestFit="1" customWidth="1"/>
    <col min="9989" max="9989" width="25.28515625" style="3" bestFit="1" customWidth="1"/>
    <col min="9990" max="9990" width="12" style="3" bestFit="1" customWidth="1"/>
    <col min="9991" max="9991" width="14.28515625" style="3" bestFit="1" customWidth="1"/>
    <col min="9992" max="9992" width="18.140625" style="3" bestFit="1" customWidth="1"/>
    <col min="9993" max="9993" width="20" style="3" bestFit="1" customWidth="1"/>
    <col min="9994" max="9994" width="13.85546875" style="3" bestFit="1" customWidth="1"/>
    <col min="9995" max="9995" width="25.7109375" style="3" bestFit="1" customWidth="1"/>
    <col min="9996" max="9996" width="16.140625" style="3" bestFit="1" customWidth="1"/>
    <col min="9997" max="9997" width="12.28515625" style="3" bestFit="1" customWidth="1"/>
    <col min="9998" max="9999" width="13.85546875" style="3" bestFit="1" customWidth="1"/>
    <col min="10000" max="10000" width="15.85546875" style="3" bestFit="1" customWidth="1"/>
    <col min="10001" max="10240" width="11.5703125" style="3"/>
    <col min="10241" max="10241" width="52.28515625" style="3" bestFit="1" customWidth="1"/>
    <col min="10242" max="10242" width="17.5703125" style="3" bestFit="1" customWidth="1"/>
    <col min="10243" max="10243" width="39.7109375" style="3" bestFit="1" customWidth="1"/>
    <col min="10244" max="10244" width="56.85546875" style="3" bestFit="1" customWidth="1"/>
    <col min="10245" max="10245" width="25.28515625" style="3" bestFit="1" customWidth="1"/>
    <col min="10246" max="10246" width="12" style="3" bestFit="1" customWidth="1"/>
    <col min="10247" max="10247" width="14.28515625" style="3" bestFit="1" customWidth="1"/>
    <col min="10248" max="10248" width="18.140625" style="3" bestFit="1" customWidth="1"/>
    <col min="10249" max="10249" width="20" style="3" bestFit="1" customWidth="1"/>
    <col min="10250" max="10250" width="13.85546875" style="3" bestFit="1" customWidth="1"/>
    <col min="10251" max="10251" width="25.7109375" style="3" bestFit="1" customWidth="1"/>
    <col min="10252" max="10252" width="16.140625" style="3" bestFit="1" customWidth="1"/>
    <col min="10253" max="10253" width="12.28515625" style="3" bestFit="1" customWidth="1"/>
    <col min="10254" max="10255" width="13.85546875" style="3" bestFit="1" customWidth="1"/>
    <col min="10256" max="10256" width="15.85546875" style="3" bestFit="1" customWidth="1"/>
    <col min="10257" max="10496" width="11.5703125" style="3"/>
    <col min="10497" max="10497" width="52.28515625" style="3" bestFit="1" customWidth="1"/>
    <col min="10498" max="10498" width="17.5703125" style="3" bestFit="1" customWidth="1"/>
    <col min="10499" max="10499" width="39.7109375" style="3" bestFit="1" customWidth="1"/>
    <col min="10500" max="10500" width="56.85546875" style="3" bestFit="1" customWidth="1"/>
    <col min="10501" max="10501" width="25.28515625" style="3" bestFit="1" customWidth="1"/>
    <col min="10502" max="10502" width="12" style="3" bestFit="1" customWidth="1"/>
    <col min="10503" max="10503" width="14.28515625" style="3" bestFit="1" customWidth="1"/>
    <col min="10504" max="10504" width="18.140625" style="3" bestFit="1" customWidth="1"/>
    <col min="10505" max="10505" width="20" style="3" bestFit="1" customWidth="1"/>
    <col min="10506" max="10506" width="13.85546875" style="3" bestFit="1" customWidth="1"/>
    <col min="10507" max="10507" width="25.7109375" style="3" bestFit="1" customWidth="1"/>
    <col min="10508" max="10508" width="16.140625" style="3" bestFit="1" customWidth="1"/>
    <col min="10509" max="10509" width="12.28515625" style="3" bestFit="1" customWidth="1"/>
    <col min="10510" max="10511" width="13.85546875" style="3" bestFit="1" customWidth="1"/>
    <col min="10512" max="10512" width="15.85546875" style="3" bestFit="1" customWidth="1"/>
    <col min="10513" max="10752" width="11.5703125" style="3"/>
    <col min="10753" max="10753" width="52.28515625" style="3" bestFit="1" customWidth="1"/>
    <col min="10754" max="10754" width="17.5703125" style="3" bestFit="1" customWidth="1"/>
    <col min="10755" max="10755" width="39.7109375" style="3" bestFit="1" customWidth="1"/>
    <col min="10756" max="10756" width="56.85546875" style="3" bestFit="1" customWidth="1"/>
    <col min="10757" max="10757" width="25.28515625" style="3" bestFit="1" customWidth="1"/>
    <col min="10758" max="10758" width="12" style="3" bestFit="1" customWidth="1"/>
    <col min="10759" max="10759" width="14.28515625" style="3" bestFit="1" customWidth="1"/>
    <col min="10760" max="10760" width="18.140625" style="3" bestFit="1" customWidth="1"/>
    <col min="10761" max="10761" width="20" style="3" bestFit="1" customWidth="1"/>
    <col min="10762" max="10762" width="13.85546875" style="3" bestFit="1" customWidth="1"/>
    <col min="10763" max="10763" width="25.7109375" style="3" bestFit="1" customWidth="1"/>
    <col min="10764" max="10764" width="16.140625" style="3" bestFit="1" customWidth="1"/>
    <col min="10765" max="10765" width="12.28515625" style="3" bestFit="1" customWidth="1"/>
    <col min="10766" max="10767" width="13.85546875" style="3" bestFit="1" customWidth="1"/>
    <col min="10768" max="10768" width="15.85546875" style="3" bestFit="1" customWidth="1"/>
    <col min="10769" max="11008" width="11.5703125" style="3"/>
    <col min="11009" max="11009" width="52.28515625" style="3" bestFit="1" customWidth="1"/>
    <col min="11010" max="11010" width="17.5703125" style="3" bestFit="1" customWidth="1"/>
    <col min="11011" max="11011" width="39.7109375" style="3" bestFit="1" customWidth="1"/>
    <col min="11012" max="11012" width="56.85546875" style="3" bestFit="1" customWidth="1"/>
    <col min="11013" max="11013" width="25.28515625" style="3" bestFit="1" customWidth="1"/>
    <col min="11014" max="11014" width="12" style="3" bestFit="1" customWidth="1"/>
    <col min="11015" max="11015" width="14.28515625" style="3" bestFit="1" customWidth="1"/>
    <col min="11016" max="11016" width="18.140625" style="3" bestFit="1" customWidth="1"/>
    <col min="11017" max="11017" width="20" style="3" bestFit="1" customWidth="1"/>
    <col min="11018" max="11018" width="13.85546875" style="3" bestFit="1" customWidth="1"/>
    <col min="11019" max="11019" width="25.7109375" style="3" bestFit="1" customWidth="1"/>
    <col min="11020" max="11020" width="16.140625" style="3" bestFit="1" customWidth="1"/>
    <col min="11021" max="11021" width="12.28515625" style="3" bestFit="1" customWidth="1"/>
    <col min="11022" max="11023" width="13.85546875" style="3" bestFit="1" customWidth="1"/>
    <col min="11024" max="11024" width="15.85546875" style="3" bestFit="1" customWidth="1"/>
    <col min="11025" max="11264" width="11.5703125" style="3"/>
    <col min="11265" max="11265" width="52.28515625" style="3" bestFit="1" customWidth="1"/>
    <col min="11266" max="11266" width="17.5703125" style="3" bestFit="1" customWidth="1"/>
    <col min="11267" max="11267" width="39.7109375" style="3" bestFit="1" customWidth="1"/>
    <col min="11268" max="11268" width="56.85546875" style="3" bestFit="1" customWidth="1"/>
    <col min="11269" max="11269" width="25.28515625" style="3" bestFit="1" customWidth="1"/>
    <col min="11270" max="11270" width="12" style="3" bestFit="1" customWidth="1"/>
    <col min="11271" max="11271" width="14.28515625" style="3" bestFit="1" customWidth="1"/>
    <col min="11272" max="11272" width="18.140625" style="3" bestFit="1" customWidth="1"/>
    <col min="11273" max="11273" width="20" style="3" bestFit="1" customWidth="1"/>
    <col min="11274" max="11274" width="13.85546875" style="3" bestFit="1" customWidth="1"/>
    <col min="11275" max="11275" width="25.7109375" style="3" bestFit="1" customWidth="1"/>
    <col min="11276" max="11276" width="16.140625" style="3" bestFit="1" customWidth="1"/>
    <col min="11277" max="11277" width="12.28515625" style="3" bestFit="1" customWidth="1"/>
    <col min="11278" max="11279" width="13.85546875" style="3" bestFit="1" customWidth="1"/>
    <col min="11280" max="11280" width="15.85546875" style="3" bestFit="1" customWidth="1"/>
    <col min="11281" max="11520" width="11.5703125" style="3"/>
    <col min="11521" max="11521" width="52.28515625" style="3" bestFit="1" customWidth="1"/>
    <col min="11522" max="11522" width="17.5703125" style="3" bestFit="1" customWidth="1"/>
    <col min="11523" max="11523" width="39.7109375" style="3" bestFit="1" customWidth="1"/>
    <col min="11524" max="11524" width="56.85546875" style="3" bestFit="1" customWidth="1"/>
    <col min="11525" max="11525" width="25.28515625" style="3" bestFit="1" customWidth="1"/>
    <col min="11526" max="11526" width="12" style="3" bestFit="1" customWidth="1"/>
    <col min="11527" max="11527" width="14.28515625" style="3" bestFit="1" customWidth="1"/>
    <col min="11528" max="11528" width="18.140625" style="3" bestFit="1" customWidth="1"/>
    <col min="11529" max="11529" width="20" style="3" bestFit="1" customWidth="1"/>
    <col min="11530" max="11530" width="13.85546875" style="3" bestFit="1" customWidth="1"/>
    <col min="11531" max="11531" width="25.7109375" style="3" bestFit="1" customWidth="1"/>
    <col min="11532" max="11532" width="16.140625" style="3" bestFit="1" customWidth="1"/>
    <col min="11533" max="11533" width="12.28515625" style="3" bestFit="1" customWidth="1"/>
    <col min="11534" max="11535" width="13.85546875" style="3" bestFit="1" customWidth="1"/>
    <col min="11536" max="11536" width="15.85546875" style="3" bestFit="1" customWidth="1"/>
    <col min="11537" max="11776" width="11.5703125" style="3"/>
    <col min="11777" max="11777" width="52.28515625" style="3" bestFit="1" customWidth="1"/>
    <col min="11778" max="11778" width="17.5703125" style="3" bestFit="1" customWidth="1"/>
    <col min="11779" max="11779" width="39.7109375" style="3" bestFit="1" customWidth="1"/>
    <col min="11780" max="11780" width="56.85546875" style="3" bestFit="1" customWidth="1"/>
    <col min="11781" max="11781" width="25.28515625" style="3" bestFit="1" customWidth="1"/>
    <col min="11782" max="11782" width="12" style="3" bestFit="1" customWidth="1"/>
    <col min="11783" max="11783" width="14.28515625" style="3" bestFit="1" customWidth="1"/>
    <col min="11784" max="11784" width="18.140625" style="3" bestFit="1" customWidth="1"/>
    <col min="11785" max="11785" width="20" style="3" bestFit="1" customWidth="1"/>
    <col min="11786" max="11786" width="13.85546875" style="3" bestFit="1" customWidth="1"/>
    <col min="11787" max="11787" width="25.7109375" style="3" bestFit="1" customWidth="1"/>
    <col min="11788" max="11788" width="16.140625" style="3" bestFit="1" customWidth="1"/>
    <col min="11789" max="11789" width="12.28515625" style="3" bestFit="1" customWidth="1"/>
    <col min="11790" max="11791" width="13.85546875" style="3" bestFit="1" customWidth="1"/>
    <col min="11792" max="11792" width="15.85546875" style="3" bestFit="1" customWidth="1"/>
    <col min="11793" max="12032" width="11.5703125" style="3"/>
    <col min="12033" max="12033" width="52.28515625" style="3" bestFit="1" customWidth="1"/>
    <col min="12034" max="12034" width="17.5703125" style="3" bestFit="1" customWidth="1"/>
    <col min="12035" max="12035" width="39.7109375" style="3" bestFit="1" customWidth="1"/>
    <col min="12036" max="12036" width="56.85546875" style="3" bestFit="1" customWidth="1"/>
    <col min="12037" max="12037" width="25.28515625" style="3" bestFit="1" customWidth="1"/>
    <col min="12038" max="12038" width="12" style="3" bestFit="1" customWidth="1"/>
    <col min="12039" max="12039" width="14.28515625" style="3" bestFit="1" customWidth="1"/>
    <col min="12040" max="12040" width="18.140625" style="3" bestFit="1" customWidth="1"/>
    <col min="12041" max="12041" width="20" style="3" bestFit="1" customWidth="1"/>
    <col min="12042" max="12042" width="13.85546875" style="3" bestFit="1" customWidth="1"/>
    <col min="12043" max="12043" width="25.7109375" style="3" bestFit="1" customWidth="1"/>
    <col min="12044" max="12044" width="16.140625" style="3" bestFit="1" customWidth="1"/>
    <col min="12045" max="12045" width="12.28515625" style="3" bestFit="1" customWidth="1"/>
    <col min="12046" max="12047" width="13.85546875" style="3" bestFit="1" customWidth="1"/>
    <col min="12048" max="12048" width="15.85546875" style="3" bestFit="1" customWidth="1"/>
    <col min="12049" max="12288" width="11.5703125" style="3"/>
    <col min="12289" max="12289" width="52.28515625" style="3" bestFit="1" customWidth="1"/>
    <col min="12290" max="12290" width="17.5703125" style="3" bestFit="1" customWidth="1"/>
    <col min="12291" max="12291" width="39.7109375" style="3" bestFit="1" customWidth="1"/>
    <col min="12292" max="12292" width="56.85546875" style="3" bestFit="1" customWidth="1"/>
    <col min="12293" max="12293" width="25.28515625" style="3" bestFit="1" customWidth="1"/>
    <col min="12294" max="12294" width="12" style="3" bestFit="1" customWidth="1"/>
    <col min="12295" max="12295" width="14.28515625" style="3" bestFit="1" customWidth="1"/>
    <col min="12296" max="12296" width="18.140625" style="3" bestFit="1" customWidth="1"/>
    <col min="12297" max="12297" width="20" style="3" bestFit="1" customWidth="1"/>
    <col min="12298" max="12298" width="13.85546875" style="3" bestFit="1" customWidth="1"/>
    <col min="12299" max="12299" width="25.7109375" style="3" bestFit="1" customWidth="1"/>
    <col min="12300" max="12300" width="16.140625" style="3" bestFit="1" customWidth="1"/>
    <col min="12301" max="12301" width="12.28515625" style="3" bestFit="1" customWidth="1"/>
    <col min="12302" max="12303" width="13.85546875" style="3" bestFit="1" customWidth="1"/>
    <col min="12304" max="12304" width="15.85546875" style="3" bestFit="1" customWidth="1"/>
    <col min="12305" max="12544" width="11.5703125" style="3"/>
    <col min="12545" max="12545" width="52.28515625" style="3" bestFit="1" customWidth="1"/>
    <col min="12546" max="12546" width="17.5703125" style="3" bestFit="1" customWidth="1"/>
    <col min="12547" max="12547" width="39.7109375" style="3" bestFit="1" customWidth="1"/>
    <col min="12548" max="12548" width="56.85546875" style="3" bestFit="1" customWidth="1"/>
    <col min="12549" max="12549" width="25.28515625" style="3" bestFit="1" customWidth="1"/>
    <col min="12550" max="12550" width="12" style="3" bestFit="1" customWidth="1"/>
    <col min="12551" max="12551" width="14.28515625" style="3" bestFit="1" customWidth="1"/>
    <col min="12552" max="12552" width="18.140625" style="3" bestFit="1" customWidth="1"/>
    <col min="12553" max="12553" width="20" style="3" bestFit="1" customWidth="1"/>
    <col min="12554" max="12554" width="13.85546875" style="3" bestFit="1" customWidth="1"/>
    <col min="12555" max="12555" width="25.7109375" style="3" bestFit="1" customWidth="1"/>
    <col min="12556" max="12556" width="16.140625" style="3" bestFit="1" customWidth="1"/>
    <col min="12557" max="12557" width="12.28515625" style="3" bestFit="1" customWidth="1"/>
    <col min="12558" max="12559" width="13.85546875" style="3" bestFit="1" customWidth="1"/>
    <col min="12560" max="12560" width="15.85546875" style="3" bestFit="1" customWidth="1"/>
    <col min="12561" max="12800" width="11.5703125" style="3"/>
    <col min="12801" max="12801" width="52.28515625" style="3" bestFit="1" customWidth="1"/>
    <col min="12802" max="12802" width="17.5703125" style="3" bestFit="1" customWidth="1"/>
    <col min="12803" max="12803" width="39.7109375" style="3" bestFit="1" customWidth="1"/>
    <col min="12804" max="12804" width="56.85546875" style="3" bestFit="1" customWidth="1"/>
    <col min="12805" max="12805" width="25.28515625" style="3" bestFit="1" customWidth="1"/>
    <col min="12806" max="12806" width="12" style="3" bestFit="1" customWidth="1"/>
    <col min="12807" max="12807" width="14.28515625" style="3" bestFit="1" customWidth="1"/>
    <col min="12808" max="12808" width="18.140625" style="3" bestFit="1" customWidth="1"/>
    <col min="12809" max="12809" width="20" style="3" bestFit="1" customWidth="1"/>
    <col min="12810" max="12810" width="13.85546875" style="3" bestFit="1" customWidth="1"/>
    <col min="12811" max="12811" width="25.7109375" style="3" bestFit="1" customWidth="1"/>
    <col min="12812" max="12812" width="16.140625" style="3" bestFit="1" customWidth="1"/>
    <col min="12813" max="12813" width="12.28515625" style="3" bestFit="1" customWidth="1"/>
    <col min="12814" max="12815" width="13.85546875" style="3" bestFit="1" customWidth="1"/>
    <col min="12816" max="12816" width="15.85546875" style="3" bestFit="1" customWidth="1"/>
    <col min="12817" max="13056" width="11.5703125" style="3"/>
    <col min="13057" max="13057" width="52.28515625" style="3" bestFit="1" customWidth="1"/>
    <col min="13058" max="13058" width="17.5703125" style="3" bestFit="1" customWidth="1"/>
    <col min="13059" max="13059" width="39.7109375" style="3" bestFit="1" customWidth="1"/>
    <col min="13060" max="13060" width="56.85546875" style="3" bestFit="1" customWidth="1"/>
    <col min="13061" max="13061" width="25.28515625" style="3" bestFit="1" customWidth="1"/>
    <col min="13062" max="13062" width="12" style="3" bestFit="1" customWidth="1"/>
    <col min="13063" max="13063" width="14.28515625" style="3" bestFit="1" customWidth="1"/>
    <col min="13064" max="13064" width="18.140625" style="3" bestFit="1" customWidth="1"/>
    <col min="13065" max="13065" width="20" style="3" bestFit="1" customWidth="1"/>
    <col min="13066" max="13066" width="13.85546875" style="3" bestFit="1" customWidth="1"/>
    <col min="13067" max="13067" width="25.7109375" style="3" bestFit="1" customWidth="1"/>
    <col min="13068" max="13068" width="16.140625" style="3" bestFit="1" customWidth="1"/>
    <col min="13069" max="13069" width="12.28515625" style="3" bestFit="1" customWidth="1"/>
    <col min="13070" max="13071" width="13.85546875" style="3" bestFit="1" customWidth="1"/>
    <col min="13072" max="13072" width="15.85546875" style="3" bestFit="1" customWidth="1"/>
    <col min="13073" max="13312" width="11.5703125" style="3"/>
    <col min="13313" max="13313" width="52.28515625" style="3" bestFit="1" customWidth="1"/>
    <col min="13314" max="13314" width="17.5703125" style="3" bestFit="1" customWidth="1"/>
    <col min="13315" max="13315" width="39.7109375" style="3" bestFit="1" customWidth="1"/>
    <col min="13316" max="13316" width="56.85546875" style="3" bestFit="1" customWidth="1"/>
    <col min="13317" max="13317" width="25.28515625" style="3" bestFit="1" customWidth="1"/>
    <col min="13318" max="13318" width="12" style="3" bestFit="1" customWidth="1"/>
    <col min="13319" max="13319" width="14.28515625" style="3" bestFit="1" customWidth="1"/>
    <col min="13320" max="13320" width="18.140625" style="3" bestFit="1" customWidth="1"/>
    <col min="13321" max="13321" width="20" style="3" bestFit="1" customWidth="1"/>
    <col min="13322" max="13322" width="13.85546875" style="3" bestFit="1" customWidth="1"/>
    <col min="13323" max="13323" width="25.7109375" style="3" bestFit="1" customWidth="1"/>
    <col min="13324" max="13324" width="16.140625" style="3" bestFit="1" customWidth="1"/>
    <col min="13325" max="13325" width="12.28515625" style="3" bestFit="1" customWidth="1"/>
    <col min="13326" max="13327" width="13.85546875" style="3" bestFit="1" customWidth="1"/>
    <col min="13328" max="13328" width="15.85546875" style="3" bestFit="1" customWidth="1"/>
    <col min="13329" max="13568" width="11.5703125" style="3"/>
    <col min="13569" max="13569" width="52.28515625" style="3" bestFit="1" customWidth="1"/>
    <col min="13570" max="13570" width="17.5703125" style="3" bestFit="1" customWidth="1"/>
    <col min="13571" max="13571" width="39.7109375" style="3" bestFit="1" customWidth="1"/>
    <col min="13572" max="13572" width="56.85546875" style="3" bestFit="1" customWidth="1"/>
    <col min="13573" max="13573" width="25.28515625" style="3" bestFit="1" customWidth="1"/>
    <col min="13574" max="13574" width="12" style="3" bestFit="1" customWidth="1"/>
    <col min="13575" max="13575" width="14.28515625" style="3" bestFit="1" customWidth="1"/>
    <col min="13576" max="13576" width="18.140625" style="3" bestFit="1" customWidth="1"/>
    <col min="13577" max="13577" width="20" style="3" bestFit="1" customWidth="1"/>
    <col min="13578" max="13578" width="13.85546875" style="3" bestFit="1" customWidth="1"/>
    <col min="13579" max="13579" width="25.7109375" style="3" bestFit="1" customWidth="1"/>
    <col min="13580" max="13580" width="16.140625" style="3" bestFit="1" customWidth="1"/>
    <col min="13581" max="13581" width="12.28515625" style="3" bestFit="1" customWidth="1"/>
    <col min="13582" max="13583" width="13.85546875" style="3" bestFit="1" customWidth="1"/>
    <col min="13584" max="13584" width="15.85546875" style="3" bestFit="1" customWidth="1"/>
    <col min="13585" max="13824" width="11.5703125" style="3"/>
    <col min="13825" max="13825" width="52.28515625" style="3" bestFit="1" customWidth="1"/>
    <col min="13826" max="13826" width="17.5703125" style="3" bestFit="1" customWidth="1"/>
    <col min="13827" max="13827" width="39.7109375" style="3" bestFit="1" customWidth="1"/>
    <col min="13828" max="13828" width="56.85546875" style="3" bestFit="1" customWidth="1"/>
    <col min="13829" max="13829" width="25.28515625" style="3" bestFit="1" customWidth="1"/>
    <col min="13830" max="13830" width="12" style="3" bestFit="1" customWidth="1"/>
    <col min="13831" max="13831" width="14.28515625" style="3" bestFit="1" customWidth="1"/>
    <col min="13832" max="13832" width="18.140625" style="3" bestFit="1" customWidth="1"/>
    <col min="13833" max="13833" width="20" style="3" bestFit="1" customWidth="1"/>
    <col min="13834" max="13834" width="13.85546875" style="3" bestFit="1" customWidth="1"/>
    <col min="13835" max="13835" width="25.7109375" style="3" bestFit="1" customWidth="1"/>
    <col min="13836" max="13836" width="16.140625" style="3" bestFit="1" customWidth="1"/>
    <col min="13837" max="13837" width="12.28515625" style="3" bestFit="1" customWidth="1"/>
    <col min="13838" max="13839" width="13.85546875" style="3" bestFit="1" customWidth="1"/>
    <col min="13840" max="13840" width="15.85546875" style="3" bestFit="1" customWidth="1"/>
    <col min="13841" max="14080" width="11.5703125" style="3"/>
    <col min="14081" max="14081" width="52.28515625" style="3" bestFit="1" customWidth="1"/>
    <col min="14082" max="14082" width="17.5703125" style="3" bestFit="1" customWidth="1"/>
    <col min="14083" max="14083" width="39.7109375" style="3" bestFit="1" customWidth="1"/>
    <col min="14084" max="14084" width="56.85546875" style="3" bestFit="1" customWidth="1"/>
    <col min="14085" max="14085" width="25.28515625" style="3" bestFit="1" customWidth="1"/>
    <col min="14086" max="14086" width="12" style="3" bestFit="1" customWidth="1"/>
    <col min="14087" max="14087" width="14.28515625" style="3" bestFit="1" customWidth="1"/>
    <col min="14088" max="14088" width="18.140625" style="3" bestFit="1" customWidth="1"/>
    <col min="14089" max="14089" width="20" style="3" bestFit="1" customWidth="1"/>
    <col min="14090" max="14090" width="13.85546875" style="3" bestFit="1" customWidth="1"/>
    <col min="14091" max="14091" width="25.7109375" style="3" bestFit="1" customWidth="1"/>
    <col min="14092" max="14092" width="16.140625" style="3" bestFit="1" customWidth="1"/>
    <col min="14093" max="14093" width="12.28515625" style="3" bestFit="1" customWidth="1"/>
    <col min="14094" max="14095" width="13.85546875" style="3" bestFit="1" customWidth="1"/>
    <col min="14096" max="14096" width="15.85546875" style="3" bestFit="1" customWidth="1"/>
    <col min="14097" max="14336" width="11.5703125" style="3"/>
    <col min="14337" max="14337" width="52.28515625" style="3" bestFit="1" customWidth="1"/>
    <col min="14338" max="14338" width="17.5703125" style="3" bestFit="1" customWidth="1"/>
    <col min="14339" max="14339" width="39.7109375" style="3" bestFit="1" customWidth="1"/>
    <col min="14340" max="14340" width="56.85546875" style="3" bestFit="1" customWidth="1"/>
    <col min="14341" max="14341" width="25.28515625" style="3" bestFit="1" customWidth="1"/>
    <col min="14342" max="14342" width="12" style="3" bestFit="1" customWidth="1"/>
    <col min="14343" max="14343" width="14.28515625" style="3" bestFit="1" customWidth="1"/>
    <col min="14344" max="14344" width="18.140625" style="3" bestFit="1" customWidth="1"/>
    <col min="14345" max="14345" width="20" style="3" bestFit="1" customWidth="1"/>
    <col min="14346" max="14346" width="13.85546875" style="3" bestFit="1" customWidth="1"/>
    <col min="14347" max="14347" width="25.7109375" style="3" bestFit="1" customWidth="1"/>
    <col min="14348" max="14348" width="16.140625" style="3" bestFit="1" customWidth="1"/>
    <col min="14349" max="14349" width="12.28515625" style="3" bestFit="1" customWidth="1"/>
    <col min="14350" max="14351" width="13.85546875" style="3" bestFit="1" customWidth="1"/>
    <col min="14352" max="14352" width="15.85546875" style="3" bestFit="1" customWidth="1"/>
    <col min="14353" max="14592" width="11.5703125" style="3"/>
    <col min="14593" max="14593" width="52.28515625" style="3" bestFit="1" customWidth="1"/>
    <col min="14594" max="14594" width="17.5703125" style="3" bestFit="1" customWidth="1"/>
    <col min="14595" max="14595" width="39.7109375" style="3" bestFit="1" customWidth="1"/>
    <col min="14596" max="14596" width="56.85546875" style="3" bestFit="1" customWidth="1"/>
    <col min="14597" max="14597" width="25.28515625" style="3" bestFit="1" customWidth="1"/>
    <col min="14598" max="14598" width="12" style="3" bestFit="1" customWidth="1"/>
    <col min="14599" max="14599" width="14.28515625" style="3" bestFit="1" customWidth="1"/>
    <col min="14600" max="14600" width="18.140625" style="3" bestFit="1" customWidth="1"/>
    <col min="14601" max="14601" width="20" style="3" bestFit="1" customWidth="1"/>
    <col min="14602" max="14602" width="13.85546875" style="3" bestFit="1" customWidth="1"/>
    <col min="14603" max="14603" width="25.7109375" style="3" bestFit="1" customWidth="1"/>
    <col min="14604" max="14604" width="16.140625" style="3" bestFit="1" customWidth="1"/>
    <col min="14605" max="14605" width="12.28515625" style="3" bestFit="1" customWidth="1"/>
    <col min="14606" max="14607" width="13.85546875" style="3" bestFit="1" customWidth="1"/>
    <col min="14608" max="14608" width="15.85546875" style="3" bestFit="1" customWidth="1"/>
    <col min="14609" max="14848" width="11.5703125" style="3"/>
    <col min="14849" max="14849" width="52.28515625" style="3" bestFit="1" customWidth="1"/>
    <col min="14850" max="14850" width="17.5703125" style="3" bestFit="1" customWidth="1"/>
    <col min="14851" max="14851" width="39.7109375" style="3" bestFit="1" customWidth="1"/>
    <col min="14852" max="14852" width="56.85546875" style="3" bestFit="1" customWidth="1"/>
    <col min="14853" max="14853" width="25.28515625" style="3" bestFit="1" customWidth="1"/>
    <col min="14854" max="14854" width="12" style="3" bestFit="1" customWidth="1"/>
    <col min="14855" max="14855" width="14.28515625" style="3" bestFit="1" customWidth="1"/>
    <col min="14856" max="14856" width="18.140625" style="3" bestFit="1" customWidth="1"/>
    <col min="14857" max="14857" width="20" style="3" bestFit="1" customWidth="1"/>
    <col min="14858" max="14858" width="13.85546875" style="3" bestFit="1" customWidth="1"/>
    <col min="14859" max="14859" width="25.7109375" style="3" bestFit="1" customWidth="1"/>
    <col min="14860" max="14860" width="16.140625" style="3" bestFit="1" customWidth="1"/>
    <col min="14861" max="14861" width="12.28515625" style="3" bestFit="1" customWidth="1"/>
    <col min="14862" max="14863" width="13.85546875" style="3" bestFit="1" customWidth="1"/>
    <col min="14864" max="14864" width="15.85546875" style="3" bestFit="1" customWidth="1"/>
    <col min="14865" max="15104" width="11.5703125" style="3"/>
    <col min="15105" max="15105" width="52.28515625" style="3" bestFit="1" customWidth="1"/>
    <col min="15106" max="15106" width="17.5703125" style="3" bestFit="1" customWidth="1"/>
    <col min="15107" max="15107" width="39.7109375" style="3" bestFit="1" customWidth="1"/>
    <col min="15108" max="15108" width="56.85546875" style="3" bestFit="1" customWidth="1"/>
    <col min="15109" max="15109" width="25.28515625" style="3" bestFit="1" customWidth="1"/>
    <col min="15110" max="15110" width="12" style="3" bestFit="1" customWidth="1"/>
    <col min="15111" max="15111" width="14.28515625" style="3" bestFit="1" customWidth="1"/>
    <col min="15112" max="15112" width="18.140625" style="3" bestFit="1" customWidth="1"/>
    <col min="15113" max="15113" width="20" style="3" bestFit="1" customWidth="1"/>
    <col min="15114" max="15114" width="13.85546875" style="3" bestFit="1" customWidth="1"/>
    <col min="15115" max="15115" width="25.7109375" style="3" bestFit="1" customWidth="1"/>
    <col min="15116" max="15116" width="16.140625" style="3" bestFit="1" customWidth="1"/>
    <col min="15117" max="15117" width="12.28515625" style="3" bestFit="1" customWidth="1"/>
    <col min="15118" max="15119" width="13.85546875" style="3" bestFit="1" customWidth="1"/>
    <col min="15120" max="15120" width="15.85546875" style="3" bestFit="1" customWidth="1"/>
    <col min="15121" max="15360" width="11.5703125" style="3"/>
    <col min="15361" max="15361" width="52.28515625" style="3" bestFit="1" customWidth="1"/>
    <col min="15362" max="15362" width="17.5703125" style="3" bestFit="1" customWidth="1"/>
    <col min="15363" max="15363" width="39.7109375" style="3" bestFit="1" customWidth="1"/>
    <col min="15364" max="15364" width="56.85546875" style="3" bestFit="1" customWidth="1"/>
    <col min="15365" max="15365" width="25.28515625" style="3" bestFit="1" customWidth="1"/>
    <col min="15366" max="15366" width="12" style="3" bestFit="1" customWidth="1"/>
    <col min="15367" max="15367" width="14.28515625" style="3" bestFit="1" customWidth="1"/>
    <col min="15368" max="15368" width="18.140625" style="3" bestFit="1" customWidth="1"/>
    <col min="15369" max="15369" width="20" style="3" bestFit="1" customWidth="1"/>
    <col min="15370" max="15370" width="13.85546875" style="3" bestFit="1" customWidth="1"/>
    <col min="15371" max="15371" width="25.7109375" style="3" bestFit="1" customWidth="1"/>
    <col min="15372" max="15372" width="16.140625" style="3" bestFit="1" customWidth="1"/>
    <col min="15373" max="15373" width="12.28515625" style="3" bestFit="1" customWidth="1"/>
    <col min="15374" max="15375" width="13.85546875" style="3" bestFit="1" customWidth="1"/>
    <col min="15376" max="15376" width="15.85546875" style="3" bestFit="1" customWidth="1"/>
    <col min="15377" max="15616" width="11.5703125" style="3"/>
    <col min="15617" max="15617" width="52.28515625" style="3" bestFit="1" customWidth="1"/>
    <col min="15618" max="15618" width="17.5703125" style="3" bestFit="1" customWidth="1"/>
    <col min="15619" max="15619" width="39.7109375" style="3" bestFit="1" customWidth="1"/>
    <col min="15620" max="15620" width="56.85546875" style="3" bestFit="1" customWidth="1"/>
    <col min="15621" max="15621" width="25.28515625" style="3" bestFit="1" customWidth="1"/>
    <col min="15622" max="15622" width="12" style="3" bestFit="1" customWidth="1"/>
    <col min="15623" max="15623" width="14.28515625" style="3" bestFit="1" customWidth="1"/>
    <col min="15624" max="15624" width="18.140625" style="3" bestFit="1" customWidth="1"/>
    <col min="15625" max="15625" width="20" style="3" bestFit="1" customWidth="1"/>
    <col min="15626" max="15626" width="13.85546875" style="3" bestFit="1" customWidth="1"/>
    <col min="15627" max="15627" width="25.7109375" style="3" bestFit="1" customWidth="1"/>
    <col min="15628" max="15628" width="16.140625" style="3" bestFit="1" customWidth="1"/>
    <col min="15629" max="15629" width="12.28515625" style="3" bestFit="1" customWidth="1"/>
    <col min="15630" max="15631" width="13.85546875" style="3" bestFit="1" customWidth="1"/>
    <col min="15632" max="15632" width="15.85546875" style="3" bestFit="1" customWidth="1"/>
    <col min="15633" max="15872" width="11.5703125" style="3"/>
    <col min="15873" max="15873" width="52.28515625" style="3" bestFit="1" customWidth="1"/>
    <col min="15874" max="15874" width="17.5703125" style="3" bestFit="1" customWidth="1"/>
    <col min="15875" max="15875" width="39.7109375" style="3" bestFit="1" customWidth="1"/>
    <col min="15876" max="15876" width="56.85546875" style="3" bestFit="1" customWidth="1"/>
    <col min="15877" max="15877" width="25.28515625" style="3" bestFit="1" customWidth="1"/>
    <col min="15878" max="15878" width="12" style="3" bestFit="1" customWidth="1"/>
    <col min="15879" max="15879" width="14.28515625" style="3" bestFit="1" customWidth="1"/>
    <col min="15880" max="15880" width="18.140625" style="3" bestFit="1" customWidth="1"/>
    <col min="15881" max="15881" width="20" style="3" bestFit="1" customWidth="1"/>
    <col min="15882" max="15882" width="13.85546875" style="3" bestFit="1" customWidth="1"/>
    <col min="15883" max="15883" width="25.7109375" style="3" bestFit="1" customWidth="1"/>
    <col min="15884" max="15884" width="16.140625" style="3" bestFit="1" customWidth="1"/>
    <col min="15885" max="15885" width="12.28515625" style="3" bestFit="1" customWidth="1"/>
    <col min="15886" max="15887" width="13.85546875" style="3" bestFit="1" customWidth="1"/>
    <col min="15888" max="15888" width="15.85546875" style="3" bestFit="1" customWidth="1"/>
    <col min="15889" max="16128" width="11.5703125" style="3"/>
    <col min="16129" max="16129" width="52.28515625" style="3" bestFit="1" customWidth="1"/>
    <col min="16130" max="16130" width="17.5703125" style="3" bestFit="1" customWidth="1"/>
    <col min="16131" max="16131" width="39.7109375" style="3" bestFit="1" customWidth="1"/>
    <col min="16132" max="16132" width="56.85546875" style="3" bestFit="1" customWidth="1"/>
    <col min="16133" max="16133" width="25.28515625" style="3" bestFit="1" customWidth="1"/>
    <col min="16134" max="16134" width="12" style="3" bestFit="1" customWidth="1"/>
    <col min="16135" max="16135" width="14.28515625" style="3" bestFit="1" customWidth="1"/>
    <col min="16136" max="16136" width="18.140625" style="3" bestFit="1" customWidth="1"/>
    <col min="16137" max="16137" width="20" style="3" bestFit="1" customWidth="1"/>
    <col min="16138" max="16138" width="13.85546875" style="3" bestFit="1" customWidth="1"/>
    <col min="16139" max="16139" width="25.7109375" style="3" bestFit="1" customWidth="1"/>
    <col min="16140" max="16140" width="16.140625" style="3" bestFit="1" customWidth="1"/>
    <col min="16141" max="16141" width="12.28515625" style="3" bestFit="1" customWidth="1"/>
    <col min="16142" max="16143" width="13.85546875" style="3" bestFit="1" customWidth="1"/>
    <col min="16144" max="16144" width="15.85546875" style="3" bestFit="1" customWidth="1"/>
    <col min="16145" max="16384" width="11.5703125" style="3"/>
  </cols>
  <sheetData>
    <row r="2" spans="1:16" x14ac:dyDescent="0.25">
      <c r="A2" s="1"/>
      <c r="B2" s="1"/>
      <c r="C2" s="1"/>
      <c r="D2" s="21"/>
      <c r="E2" s="1"/>
      <c r="F2" s="1"/>
      <c r="G2" s="1" t="s">
        <v>0</v>
      </c>
      <c r="I2" s="16" t="s">
        <v>1</v>
      </c>
      <c r="J2" s="2"/>
      <c r="K2" s="1"/>
      <c r="L2" s="16"/>
      <c r="M2" s="16"/>
      <c r="N2" s="16"/>
      <c r="O2" s="16"/>
      <c r="P2" s="1"/>
    </row>
    <row r="3" spans="1:16" x14ac:dyDescent="0.25">
      <c r="A3" s="1" t="s">
        <v>2</v>
      </c>
      <c r="B3" s="1" t="s">
        <v>3</v>
      </c>
      <c r="C3" s="1" t="s">
        <v>4</v>
      </c>
      <c r="D3" s="21" t="s">
        <v>5</v>
      </c>
      <c r="E3" s="4" t="s">
        <v>6</v>
      </c>
      <c r="F3" s="1" t="s">
        <v>7</v>
      </c>
      <c r="G3" s="1" t="s">
        <v>8</v>
      </c>
      <c r="H3" s="4" t="s">
        <v>9</v>
      </c>
      <c r="I3" s="16" t="s">
        <v>10</v>
      </c>
      <c r="J3" s="2" t="s">
        <v>11</v>
      </c>
      <c r="K3" s="1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" t="s">
        <v>17</v>
      </c>
    </row>
    <row r="4" spans="1:16" x14ac:dyDescent="0.25">
      <c r="A4" s="1"/>
      <c r="B4" s="1"/>
      <c r="C4" s="1"/>
      <c r="D4" s="21"/>
      <c r="E4" s="4"/>
      <c r="F4" s="1"/>
      <c r="G4" s="1"/>
      <c r="H4" s="4"/>
      <c r="I4" s="16"/>
      <c r="J4" s="2"/>
      <c r="K4" s="1"/>
      <c r="L4" s="16"/>
      <c r="M4" s="16"/>
      <c r="N4" s="16"/>
      <c r="O4" s="16"/>
      <c r="P4" s="1"/>
    </row>
    <row r="5" spans="1:16" x14ac:dyDescent="0.25">
      <c r="B5" s="3" t="s">
        <v>32</v>
      </c>
      <c r="D5" s="22" t="s">
        <v>33</v>
      </c>
      <c r="E5" s="5">
        <v>1131.1199999999999</v>
      </c>
      <c r="H5" s="8"/>
      <c r="I5" s="17"/>
      <c r="J5" s="9"/>
      <c r="K5" s="9"/>
      <c r="L5" s="17"/>
      <c r="M5" s="17"/>
      <c r="N5" s="17"/>
      <c r="O5" s="17"/>
      <c r="P5" s="10"/>
    </row>
    <row r="6" spans="1:16" x14ac:dyDescent="0.25">
      <c r="A6" s="3" t="s">
        <v>31</v>
      </c>
      <c r="B6" s="3" t="s">
        <v>32</v>
      </c>
      <c r="C6" s="3">
        <v>2020</v>
      </c>
      <c r="E6" s="5"/>
      <c r="G6" s="5">
        <v>1</v>
      </c>
      <c r="H6" s="8">
        <v>12101</v>
      </c>
      <c r="I6" s="17">
        <v>129872.2</v>
      </c>
      <c r="J6" s="17">
        <v>129872.2</v>
      </c>
      <c r="K6" s="17">
        <v>129872.2</v>
      </c>
      <c r="L6" s="17">
        <v>129872.2</v>
      </c>
      <c r="M6" s="17">
        <v>109834.22</v>
      </c>
      <c r="N6" s="17">
        <v>109834.22</v>
      </c>
      <c r="O6" s="17">
        <v>109834.22</v>
      </c>
      <c r="P6" s="10"/>
    </row>
    <row r="7" spans="1:16" x14ac:dyDescent="0.25">
      <c r="A7" s="3" t="s">
        <v>31</v>
      </c>
      <c r="B7" s="3" t="s">
        <v>32</v>
      </c>
      <c r="C7" s="3">
        <v>2020</v>
      </c>
      <c r="E7" s="5"/>
      <c r="G7" s="5">
        <v>1</v>
      </c>
      <c r="H7" s="8">
        <v>12201</v>
      </c>
      <c r="I7" s="17">
        <v>825534.45</v>
      </c>
      <c r="J7" s="17">
        <v>825534.45</v>
      </c>
      <c r="K7" s="17">
        <v>825534.45</v>
      </c>
      <c r="L7" s="17">
        <v>825534.45</v>
      </c>
      <c r="M7" s="17">
        <v>697770.34</v>
      </c>
      <c r="N7" s="17">
        <v>697770.34</v>
      </c>
      <c r="O7" s="17">
        <v>697770.34</v>
      </c>
      <c r="P7" s="10"/>
    </row>
    <row r="8" spans="1:16" x14ac:dyDescent="0.25">
      <c r="B8" s="3" t="s">
        <v>34</v>
      </c>
      <c r="D8" s="22" t="s">
        <v>35</v>
      </c>
      <c r="E8" s="5">
        <v>95.15</v>
      </c>
      <c r="H8" s="8"/>
      <c r="I8" s="17"/>
      <c r="J8" s="17"/>
      <c r="K8" s="17"/>
      <c r="L8" s="17"/>
      <c r="M8" s="17"/>
      <c r="N8" s="17"/>
      <c r="O8" s="17">
        <f>SUM(O6:O7)</f>
        <v>807604.55999999994</v>
      </c>
      <c r="P8" s="10"/>
    </row>
    <row r="9" spans="1:16" x14ac:dyDescent="0.25">
      <c r="A9" s="3" t="s">
        <v>18</v>
      </c>
      <c r="B9" s="3" t="s">
        <v>34</v>
      </c>
      <c r="C9" s="3">
        <v>2020</v>
      </c>
      <c r="D9" s="24"/>
      <c r="E9" s="5"/>
      <c r="G9" s="5">
        <v>1</v>
      </c>
      <c r="H9" s="8">
        <v>12101</v>
      </c>
      <c r="I9" s="17">
        <v>80369.119999999995</v>
      </c>
      <c r="J9" s="17">
        <v>80369.119999999995</v>
      </c>
      <c r="K9" s="17">
        <v>80369.119999999995</v>
      </c>
      <c r="L9" s="17">
        <v>80369.119999999995</v>
      </c>
      <c r="M9" s="18">
        <v>80369.119999999995</v>
      </c>
      <c r="N9" s="18">
        <v>80369.119999999995</v>
      </c>
      <c r="O9" s="18">
        <v>80369.119999999995</v>
      </c>
      <c r="P9" s="10"/>
    </row>
    <row r="10" spans="1:16" x14ac:dyDescent="0.25">
      <c r="B10" s="3" t="s">
        <v>34</v>
      </c>
      <c r="D10" s="22" t="s">
        <v>36</v>
      </c>
      <c r="E10" s="5">
        <v>355.18</v>
      </c>
      <c r="H10" s="8"/>
      <c r="I10" s="17"/>
      <c r="J10" s="17"/>
      <c r="K10" s="17"/>
      <c r="L10" s="17"/>
      <c r="M10" s="17"/>
      <c r="N10" s="17"/>
      <c r="O10" s="17"/>
      <c r="P10" s="10"/>
    </row>
    <row r="11" spans="1:16" x14ac:dyDescent="0.25">
      <c r="A11" s="3" t="s">
        <v>18</v>
      </c>
      <c r="B11" s="3" t="s">
        <v>34</v>
      </c>
      <c r="C11" s="3">
        <v>2020</v>
      </c>
      <c r="E11" s="5"/>
      <c r="G11" s="5">
        <v>1</v>
      </c>
      <c r="H11" s="8">
        <v>33903</v>
      </c>
      <c r="I11" s="17">
        <v>300000</v>
      </c>
      <c r="J11" s="17">
        <v>300000</v>
      </c>
      <c r="K11" s="17">
        <v>300000</v>
      </c>
      <c r="L11" s="17">
        <v>300000</v>
      </c>
      <c r="M11" s="17">
        <v>0</v>
      </c>
      <c r="N11" s="17">
        <v>0</v>
      </c>
      <c r="O11" s="17">
        <v>0</v>
      </c>
      <c r="P11" s="10"/>
    </row>
    <row r="12" spans="1:16" x14ac:dyDescent="0.25">
      <c r="B12" s="3" t="s">
        <v>19</v>
      </c>
      <c r="D12" s="22" t="s">
        <v>37</v>
      </c>
      <c r="E12" s="3">
        <v>68.19</v>
      </c>
      <c r="F12" s="3"/>
      <c r="G12" s="5" t="s">
        <v>20</v>
      </c>
      <c r="H12" s="8"/>
      <c r="I12" s="17"/>
      <c r="J12" s="17"/>
      <c r="K12" s="17"/>
      <c r="L12" s="17"/>
      <c r="M12" s="17"/>
      <c r="N12" s="17"/>
      <c r="O12" s="17"/>
      <c r="P12" s="10"/>
    </row>
    <row r="13" spans="1:16" x14ac:dyDescent="0.25">
      <c r="A13" s="3" t="s">
        <v>18</v>
      </c>
      <c r="B13" s="3" t="s">
        <v>19</v>
      </c>
      <c r="C13" s="3">
        <v>2020</v>
      </c>
      <c r="D13" s="23" t="s">
        <v>20</v>
      </c>
      <c r="E13" s="5"/>
      <c r="G13" s="5">
        <v>1</v>
      </c>
      <c r="H13" s="8">
        <v>12101</v>
      </c>
      <c r="I13" s="17">
        <v>57595</v>
      </c>
      <c r="J13" s="17">
        <v>57595</v>
      </c>
      <c r="K13" s="17">
        <v>57595</v>
      </c>
      <c r="L13" s="17">
        <v>57595</v>
      </c>
      <c r="M13" s="18">
        <v>46076</v>
      </c>
      <c r="N13" s="18">
        <v>46076</v>
      </c>
      <c r="O13" s="18">
        <v>46076</v>
      </c>
      <c r="P13" s="10"/>
    </row>
    <row r="14" spans="1:16" x14ac:dyDescent="0.25">
      <c r="B14" s="3" t="s">
        <v>19</v>
      </c>
      <c r="D14" s="22" t="s">
        <v>38</v>
      </c>
      <c r="E14" s="5">
        <v>3915.96</v>
      </c>
      <c r="H14" s="8"/>
      <c r="I14" s="17"/>
      <c r="J14" s="17"/>
      <c r="K14" s="17"/>
      <c r="L14" s="17"/>
      <c r="M14" s="17"/>
      <c r="N14" s="17"/>
      <c r="O14" s="17"/>
      <c r="P14" s="10"/>
    </row>
    <row r="15" spans="1:16" x14ac:dyDescent="0.25">
      <c r="A15" s="3" t="s">
        <v>18</v>
      </c>
      <c r="B15" s="3" t="s">
        <v>19</v>
      </c>
      <c r="C15" s="3">
        <v>2020</v>
      </c>
      <c r="D15" s="3"/>
      <c r="E15" s="7"/>
      <c r="G15" s="5">
        <v>1</v>
      </c>
      <c r="H15" s="8">
        <v>21101</v>
      </c>
      <c r="I15" s="17">
        <v>35391.65</v>
      </c>
      <c r="J15" s="17">
        <v>35391.65</v>
      </c>
      <c r="K15" s="17">
        <v>35391.65</v>
      </c>
      <c r="L15" s="17">
        <v>35391.65</v>
      </c>
      <c r="M15" s="17">
        <v>0</v>
      </c>
      <c r="N15" s="17">
        <v>0</v>
      </c>
      <c r="O15" s="17">
        <v>0</v>
      </c>
      <c r="P15" s="10"/>
    </row>
    <row r="16" spans="1:16" x14ac:dyDescent="0.25">
      <c r="A16" s="3" t="s">
        <v>18</v>
      </c>
      <c r="B16" s="3" t="s">
        <v>19</v>
      </c>
      <c r="C16" s="3">
        <v>2020</v>
      </c>
      <c r="D16" s="3"/>
      <c r="E16" s="7"/>
      <c r="G16" s="5">
        <v>1</v>
      </c>
      <c r="H16" s="8">
        <v>21401</v>
      </c>
      <c r="I16" s="17">
        <v>33800</v>
      </c>
      <c r="J16" s="17">
        <v>33800</v>
      </c>
      <c r="K16" s="17">
        <v>33800</v>
      </c>
      <c r="L16" s="17">
        <v>33800</v>
      </c>
      <c r="M16" s="17">
        <v>0</v>
      </c>
      <c r="N16" s="17">
        <v>0</v>
      </c>
      <c r="O16" s="17">
        <v>0</v>
      </c>
      <c r="P16" s="10"/>
    </row>
    <row r="17" spans="1:16" x14ac:dyDescent="0.25">
      <c r="A17" s="3" t="s">
        <v>21</v>
      </c>
      <c r="B17" s="3" t="s">
        <v>19</v>
      </c>
      <c r="C17" s="3">
        <v>2020</v>
      </c>
      <c r="D17" s="3"/>
      <c r="E17" s="7"/>
      <c r="G17" s="5">
        <v>1</v>
      </c>
      <c r="H17" s="8">
        <v>33604</v>
      </c>
      <c r="I17" s="17">
        <v>698431</v>
      </c>
      <c r="J17" s="17">
        <v>698431</v>
      </c>
      <c r="K17" s="17">
        <v>698431</v>
      </c>
      <c r="L17" s="17">
        <v>698431</v>
      </c>
      <c r="M17" s="17">
        <v>0</v>
      </c>
      <c r="N17" s="17">
        <v>0</v>
      </c>
      <c r="O17" s="17">
        <v>0</v>
      </c>
      <c r="P17" s="10"/>
    </row>
    <row r="18" spans="1:16" x14ac:dyDescent="0.25">
      <c r="A18" s="3" t="s">
        <v>18</v>
      </c>
      <c r="B18" s="3" t="s">
        <v>22</v>
      </c>
      <c r="C18" s="3">
        <v>2020</v>
      </c>
      <c r="D18" s="3"/>
      <c r="E18" s="6"/>
      <c r="F18" s="3"/>
      <c r="G18" s="5">
        <v>1</v>
      </c>
      <c r="H18" s="8">
        <v>33401</v>
      </c>
      <c r="I18" s="17">
        <v>40000</v>
      </c>
      <c r="J18" s="17">
        <v>40000</v>
      </c>
      <c r="K18" s="17">
        <v>40000</v>
      </c>
      <c r="L18" s="17">
        <v>40000</v>
      </c>
      <c r="M18" s="17">
        <v>0</v>
      </c>
      <c r="N18" s="17">
        <v>0</v>
      </c>
      <c r="O18" s="17">
        <v>0</v>
      </c>
      <c r="P18" s="10"/>
    </row>
    <row r="19" spans="1:16" x14ac:dyDescent="0.25">
      <c r="A19" s="3" t="s">
        <v>21</v>
      </c>
      <c r="B19" s="3" t="s">
        <v>22</v>
      </c>
      <c r="C19" s="3">
        <v>2020</v>
      </c>
      <c r="D19" s="3"/>
      <c r="E19" s="6"/>
      <c r="F19" s="3"/>
      <c r="G19" s="5">
        <v>1</v>
      </c>
      <c r="H19" s="8">
        <v>33903</v>
      </c>
      <c r="I19" s="17">
        <v>2500000</v>
      </c>
      <c r="J19" s="17">
        <v>2500000</v>
      </c>
      <c r="K19" s="17">
        <v>2500000</v>
      </c>
      <c r="L19" s="17">
        <v>2500000</v>
      </c>
      <c r="M19" s="17">
        <v>0</v>
      </c>
      <c r="N19" s="17">
        <v>0</v>
      </c>
      <c r="O19" s="17">
        <v>0</v>
      </c>
      <c r="P19" s="10"/>
    </row>
    <row r="20" spans="1:16" x14ac:dyDescent="0.25">
      <c r="B20" s="3" t="s">
        <v>22</v>
      </c>
      <c r="D20" s="22" t="s">
        <v>39</v>
      </c>
      <c r="E20" s="5">
        <v>1278.21</v>
      </c>
      <c r="H20" s="8"/>
      <c r="I20" s="17"/>
      <c r="J20" s="17"/>
      <c r="K20" s="17"/>
      <c r="L20" s="17"/>
      <c r="M20" s="17"/>
      <c r="N20" s="17"/>
      <c r="O20" s="17"/>
      <c r="P20" s="10"/>
    </row>
    <row r="21" spans="1:16" x14ac:dyDescent="0.25">
      <c r="A21" s="3" t="s">
        <v>18</v>
      </c>
      <c r="B21" s="3" t="s">
        <v>19</v>
      </c>
      <c r="C21" s="3">
        <v>2020</v>
      </c>
      <c r="E21" s="5"/>
      <c r="G21" s="5">
        <v>1</v>
      </c>
      <c r="H21" s="8">
        <v>26102</v>
      </c>
      <c r="I21" s="17">
        <v>22000</v>
      </c>
      <c r="J21" s="17">
        <v>22000</v>
      </c>
      <c r="K21" s="17">
        <v>22000</v>
      </c>
      <c r="L21" s="17">
        <v>22000</v>
      </c>
      <c r="M21" s="17">
        <v>0</v>
      </c>
      <c r="N21" s="17">
        <v>0</v>
      </c>
      <c r="O21" s="17">
        <v>0</v>
      </c>
      <c r="P21" s="10"/>
    </row>
    <row r="22" spans="1:16" x14ac:dyDescent="0.25">
      <c r="A22" s="3" t="s">
        <v>18</v>
      </c>
      <c r="B22" s="3" t="s">
        <v>19</v>
      </c>
      <c r="C22" s="3">
        <v>2020</v>
      </c>
      <c r="E22" s="5"/>
      <c r="G22" s="5">
        <v>1</v>
      </c>
      <c r="H22" s="8">
        <v>37501</v>
      </c>
      <c r="I22" s="17">
        <v>87480</v>
      </c>
      <c r="J22" s="17">
        <v>87480</v>
      </c>
      <c r="K22" s="17">
        <v>87480</v>
      </c>
      <c r="L22" s="17">
        <v>87480</v>
      </c>
      <c r="M22" s="17">
        <v>0</v>
      </c>
      <c r="N22" s="17">
        <v>0</v>
      </c>
      <c r="O22" s="17">
        <v>0</v>
      </c>
      <c r="P22" s="10"/>
    </row>
    <row r="23" spans="1:16" x14ac:dyDescent="0.25">
      <c r="A23" s="3" t="s">
        <v>21</v>
      </c>
      <c r="B23" s="3" t="s">
        <v>22</v>
      </c>
      <c r="C23" s="3">
        <v>2020</v>
      </c>
      <c r="E23" s="5"/>
      <c r="G23" s="14">
        <v>1</v>
      </c>
      <c r="H23" s="8">
        <v>12101</v>
      </c>
      <c r="I23" s="17">
        <v>850314.08</v>
      </c>
      <c r="J23" s="17">
        <v>850314.08</v>
      </c>
      <c r="K23" s="17">
        <v>850314.08</v>
      </c>
      <c r="L23" s="17">
        <v>850314.08</v>
      </c>
      <c r="M23" s="18">
        <v>838706.26</v>
      </c>
      <c r="N23" s="18">
        <v>838706.26</v>
      </c>
      <c r="O23" s="18">
        <v>838706.26</v>
      </c>
      <c r="P23" s="10"/>
    </row>
    <row r="24" spans="1:16" x14ac:dyDescent="0.25">
      <c r="A24" s="3" t="s">
        <v>21</v>
      </c>
      <c r="B24" s="3" t="s">
        <v>22</v>
      </c>
      <c r="C24" s="3">
        <v>2020</v>
      </c>
      <c r="E24" s="5"/>
      <c r="G24" s="14">
        <v>1</v>
      </c>
      <c r="H24" s="8">
        <v>21101</v>
      </c>
      <c r="I24" s="17">
        <v>480</v>
      </c>
      <c r="J24" s="17">
        <v>480</v>
      </c>
      <c r="K24" s="17">
        <v>480</v>
      </c>
      <c r="L24" s="17">
        <v>480</v>
      </c>
      <c r="M24" s="17">
        <v>0</v>
      </c>
      <c r="N24" s="17">
        <v>0</v>
      </c>
      <c r="O24" s="17">
        <v>0</v>
      </c>
      <c r="P24" s="10"/>
    </row>
    <row r="25" spans="1:16" x14ac:dyDescent="0.25">
      <c r="A25" s="3" t="s">
        <v>21</v>
      </c>
      <c r="B25" s="3" t="s">
        <v>22</v>
      </c>
      <c r="C25" s="3">
        <v>2020</v>
      </c>
      <c r="E25" s="5"/>
      <c r="G25" s="14">
        <v>1</v>
      </c>
      <c r="H25" s="8">
        <v>26102</v>
      </c>
      <c r="I25" s="17">
        <v>50172.5</v>
      </c>
      <c r="J25" s="17">
        <v>50172.5</v>
      </c>
      <c r="K25" s="17">
        <v>50172.5</v>
      </c>
      <c r="L25" s="17">
        <v>50172.5</v>
      </c>
      <c r="M25" s="17">
        <v>0</v>
      </c>
      <c r="N25" s="17">
        <v>0</v>
      </c>
      <c r="O25" s="17">
        <v>0</v>
      </c>
      <c r="P25" s="10"/>
    </row>
    <row r="26" spans="1:16" x14ac:dyDescent="0.25">
      <c r="A26" s="3" t="s">
        <v>21</v>
      </c>
      <c r="B26" s="3" t="s">
        <v>22</v>
      </c>
      <c r="C26" s="3">
        <v>2020</v>
      </c>
      <c r="E26" s="5"/>
      <c r="G26" s="14">
        <v>1</v>
      </c>
      <c r="H26" s="8">
        <v>33604</v>
      </c>
      <c r="I26" s="17">
        <v>5400</v>
      </c>
      <c r="J26" s="17">
        <v>5400</v>
      </c>
      <c r="K26" s="17">
        <v>5400</v>
      </c>
      <c r="L26" s="17">
        <v>5400</v>
      </c>
      <c r="M26" s="17">
        <v>0</v>
      </c>
      <c r="N26" s="17">
        <v>0</v>
      </c>
      <c r="O26" s="17">
        <v>0</v>
      </c>
      <c r="P26" s="10"/>
    </row>
    <row r="27" spans="1:16" x14ac:dyDescent="0.25">
      <c r="A27" s="3" t="s">
        <v>21</v>
      </c>
      <c r="B27" s="3" t="s">
        <v>22</v>
      </c>
      <c r="C27" s="3">
        <v>2020</v>
      </c>
      <c r="F27" s="3"/>
      <c r="G27" s="3">
        <v>1</v>
      </c>
      <c r="H27" s="8">
        <v>33903</v>
      </c>
      <c r="I27" s="17">
        <v>45192</v>
      </c>
      <c r="J27" s="17">
        <v>45192</v>
      </c>
      <c r="K27" s="17">
        <v>45192</v>
      </c>
      <c r="L27" s="17">
        <v>45192</v>
      </c>
      <c r="M27" s="17">
        <v>0</v>
      </c>
      <c r="N27" s="17">
        <v>0</v>
      </c>
      <c r="O27" s="17">
        <v>0</v>
      </c>
      <c r="P27" s="10"/>
    </row>
    <row r="28" spans="1:16" x14ac:dyDescent="0.25">
      <c r="A28" s="3" t="s">
        <v>21</v>
      </c>
      <c r="B28" s="3" t="s">
        <v>22</v>
      </c>
      <c r="C28" s="3">
        <v>2020</v>
      </c>
      <c r="F28" s="3"/>
      <c r="G28" s="3">
        <v>1</v>
      </c>
      <c r="H28" s="8">
        <v>37501</v>
      </c>
      <c r="I28" s="17">
        <v>18600</v>
      </c>
      <c r="J28" s="17">
        <v>18600</v>
      </c>
      <c r="K28" s="17">
        <v>18600</v>
      </c>
      <c r="L28" s="17">
        <v>18600</v>
      </c>
      <c r="M28" s="17">
        <v>0</v>
      </c>
      <c r="N28" s="17">
        <v>0</v>
      </c>
      <c r="O28" s="17">
        <v>0</v>
      </c>
      <c r="P28" s="10"/>
    </row>
    <row r="29" spans="1:16" x14ac:dyDescent="0.25">
      <c r="B29" s="3" t="s">
        <v>22</v>
      </c>
      <c r="D29" s="22" t="s">
        <v>40</v>
      </c>
      <c r="E29" s="5">
        <v>129.05000000000001</v>
      </c>
      <c r="H29" s="8"/>
      <c r="I29" s="17"/>
      <c r="J29" s="17"/>
      <c r="K29" s="17"/>
      <c r="L29" s="17"/>
      <c r="M29" s="17"/>
      <c r="N29" s="17"/>
      <c r="O29" s="17"/>
      <c r="P29" s="10"/>
    </row>
    <row r="30" spans="1:16" x14ac:dyDescent="0.25">
      <c r="A30" s="3" t="s">
        <v>21</v>
      </c>
      <c r="B30" s="3" t="s">
        <v>22</v>
      </c>
      <c r="C30" s="3">
        <v>2020</v>
      </c>
      <c r="E30" s="5"/>
      <c r="G30" s="5">
        <v>1</v>
      </c>
      <c r="H30" s="8">
        <v>33903</v>
      </c>
      <c r="I30" s="17">
        <v>100000</v>
      </c>
      <c r="J30" s="17">
        <v>100000</v>
      </c>
      <c r="K30" s="17">
        <v>100000</v>
      </c>
      <c r="L30" s="17">
        <v>100000</v>
      </c>
      <c r="M30" s="17">
        <v>0</v>
      </c>
      <c r="N30" s="17">
        <v>0</v>
      </c>
      <c r="O30" s="17">
        <v>0</v>
      </c>
      <c r="P30" s="10"/>
    </row>
    <row r="31" spans="1:16" x14ac:dyDescent="0.25">
      <c r="A31" s="3" t="s">
        <v>21</v>
      </c>
      <c r="B31" s="3" t="s">
        <v>19</v>
      </c>
      <c r="C31" s="3">
        <v>2020</v>
      </c>
      <c r="E31" s="5"/>
      <c r="G31" s="5">
        <v>1</v>
      </c>
      <c r="H31" s="8">
        <v>33903</v>
      </c>
      <c r="I31" s="17">
        <v>9000</v>
      </c>
      <c r="J31" s="17">
        <v>9000</v>
      </c>
      <c r="K31" s="17">
        <v>9000</v>
      </c>
      <c r="L31" s="17">
        <v>9000</v>
      </c>
      <c r="M31" s="17">
        <v>0</v>
      </c>
      <c r="N31" s="17">
        <v>0</v>
      </c>
      <c r="O31" s="17">
        <v>0</v>
      </c>
      <c r="P31" s="10"/>
    </row>
    <row r="32" spans="1:16" x14ac:dyDescent="0.25">
      <c r="B32" s="3" t="s">
        <v>19</v>
      </c>
      <c r="D32" s="22" t="s">
        <v>41</v>
      </c>
      <c r="E32" s="5">
        <v>119.4</v>
      </c>
      <c r="H32" s="8"/>
      <c r="I32" s="17"/>
      <c r="J32" s="17"/>
      <c r="K32" s="17"/>
      <c r="L32" s="17"/>
      <c r="M32" s="17"/>
      <c r="N32" s="17"/>
      <c r="O32" s="17"/>
      <c r="P32" s="10"/>
    </row>
    <row r="33" spans="1:16" x14ac:dyDescent="0.25">
      <c r="A33" s="3" t="s">
        <v>18</v>
      </c>
      <c r="B33" s="3" t="s">
        <v>19</v>
      </c>
      <c r="C33" s="3">
        <v>2020</v>
      </c>
      <c r="E33" s="5"/>
      <c r="G33" s="5">
        <v>1</v>
      </c>
      <c r="H33" s="8">
        <v>12101</v>
      </c>
      <c r="I33" s="17">
        <v>100851.52</v>
      </c>
      <c r="J33" s="17">
        <v>100851.52</v>
      </c>
      <c r="K33" s="17">
        <v>100851.52</v>
      </c>
      <c r="L33" s="17">
        <v>100851.52</v>
      </c>
      <c r="M33" s="17">
        <v>100851.52</v>
      </c>
      <c r="N33" s="17">
        <v>100851.52</v>
      </c>
      <c r="O33" s="17">
        <v>100851.52</v>
      </c>
      <c r="P33" s="10"/>
    </row>
    <row r="34" spans="1:16" x14ac:dyDescent="0.25">
      <c r="B34" s="3" t="s">
        <v>19</v>
      </c>
      <c r="D34" s="22" t="s">
        <v>42</v>
      </c>
      <c r="E34" s="5">
        <v>119.4</v>
      </c>
      <c r="H34" s="8"/>
      <c r="I34" s="17"/>
      <c r="J34" s="17"/>
      <c r="K34" s="17"/>
      <c r="L34" s="17"/>
      <c r="M34" s="17"/>
      <c r="N34" s="17"/>
      <c r="O34" s="17"/>
      <c r="P34" s="10"/>
    </row>
    <row r="35" spans="1:16" x14ac:dyDescent="0.25">
      <c r="A35" s="3" t="s">
        <v>18</v>
      </c>
      <c r="B35" s="3" t="s">
        <v>19</v>
      </c>
      <c r="C35" s="3">
        <v>2020</v>
      </c>
      <c r="D35" s="22"/>
      <c r="E35" s="5"/>
      <c r="G35" s="5">
        <v>1</v>
      </c>
      <c r="H35" s="8">
        <v>12101</v>
      </c>
      <c r="I35" s="17">
        <v>100851.53</v>
      </c>
      <c r="J35" s="17">
        <v>100851.53</v>
      </c>
      <c r="K35" s="17">
        <v>100851.53</v>
      </c>
      <c r="L35" s="17">
        <v>100851.53</v>
      </c>
      <c r="M35" s="17">
        <v>100851.53</v>
      </c>
      <c r="N35" s="17">
        <v>100851.53</v>
      </c>
      <c r="O35" s="17">
        <v>100851.53</v>
      </c>
      <c r="P35" s="10"/>
    </row>
    <row r="36" spans="1:16" x14ac:dyDescent="0.25">
      <c r="B36" s="3" t="s">
        <v>19</v>
      </c>
      <c r="D36" s="22" t="s">
        <v>43</v>
      </c>
      <c r="E36" s="5">
        <v>930.67</v>
      </c>
      <c r="H36" s="8"/>
      <c r="I36" s="18"/>
      <c r="J36" s="18"/>
      <c r="K36" s="18"/>
      <c r="L36" s="18"/>
      <c r="M36" s="17"/>
      <c r="N36" s="17"/>
      <c r="O36" s="17"/>
      <c r="P36" s="10"/>
    </row>
    <row r="37" spans="1:16" x14ac:dyDescent="0.25">
      <c r="A37" s="3" t="s">
        <v>18</v>
      </c>
      <c r="B37" s="3" t="s">
        <v>19</v>
      </c>
      <c r="C37" s="3">
        <v>2020</v>
      </c>
      <c r="E37" s="5"/>
      <c r="G37" s="14">
        <v>1</v>
      </c>
      <c r="H37" s="8">
        <v>21101</v>
      </c>
      <c r="I37" s="17">
        <v>89962</v>
      </c>
      <c r="J37" s="17">
        <v>89962</v>
      </c>
      <c r="K37" s="17">
        <v>89962</v>
      </c>
      <c r="L37" s="17">
        <v>89962</v>
      </c>
      <c r="M37" s="17">
        <v>0</v>
      </c>
      <c r="N37" s="17">
        <v>0</v>
      </c>
      <c r="O37" s="17">
        <v>0</v>
      </c>
      <c r="P37" s="10"/>
    </row>
    <row r="38" spans="1:16" x14ac:dyDescent="0.25">
      <c r="A38" s="3" t="s">
        <v>18</v>
      </c>
      <c r="B38" s="3" t="s">
        <v>19</v>
      </c>
      <c r="C38" s="3">
        <v>2020</v>
      </c>
      <c r="E38" s="5"/>
      <c r="G38" s="5">
        <v>1</v>
      </c>
      <c r="H38" s="8">
        <v>21501</v>
      </c>
      <c r="I38" s="17">
        <v>33120</v>
      </c>
      <c r="J38" s="17">
        <v>33120</v>
      </c>
      <c r="K38" s="17">
        <v>33120</v>
      </c>
      <c r="L38" s="17">
        <v>33120</v>
      </c>
      <c r="M38" s="17">
        <v>0</v>
      </c>
      <c r="N38" s="17">
        <v>0</v>
      </c>
      <c r="O38" s="17">
        <v>0</v>
      </c>
      <c r="P38" s="10"/>
    </row>
    <row r="39" spans="1:16" x14ac:dyDescent="0.25">
      <c r="A39" s="3" t="s">
        <v>18</v>
      </c>
      <c r="B39" s="3" t="s">
        <v>19</v>
      </c>
      <c r="C39" s="3">
        <v>2020</v>
      </c>
      <c r="D39" s="24"/>
      <c r="E39" s="5"/>
      <c r="G39" s="5">
        <v>1</v>
      </c>
      <c r="H39" s="8">
        <v>27101</v>
      </c>
      <c r="I39" s="18">
        <v>78000</v>
      </c>
      <c r="J39" s="18">
        <v>78000</v>
      </c>
      <c r="K39" s="18">
        <v>78000</v>
      </c>
      <c r="L39" s="18">
        <v>78000</v>
      </c>
      <c r="M39" s="17">
        <v>0</v>
      </c>
      <c r="N39" s="17">
        <v>0</v>
      </c>
      <c r="O39" s="17">
        <v>0</v>
      </c>
      <c r="P39" s="10"/>
    </row>
    <row r="40" spans="1:16" x14ac:dyDescent="0.25">
      <c r="A40" s="3" t="s">
        <v>18</v>
      </c>
      <c r="B40" s="3" t="s">
        <v>19</v>
      </c>
      <c r="C40" s="3">
        <v>2020</v>
      </c>
      <c r="E40" s="5"/>
      <c r="G40" s="5">
        <v>1</v>
      </c>
      <c r="H40" s="8">
        <v>27301</v>
      </c>
      <c r="I40" s="17">
        <v>19980</v>
      </c>
      <c r="J40" s="17">
        <v>19980</v>
      </c>
      <c r="K40" s="17">
        <v>19980</v>
      </c>
      <c r="L40" s="17">
        <v>19980</v>
      </c>
      <c r="M40" s="17">
        <v>0</v>
      </c>
      <c r="N40" s="17">
        <v>0</v>
      </c>
      <c r="O40" s="17">
        <v>0</v>
      </c>
      <c r="P40" s="10"/>
    </row>
    <row r="41" spans="1:16" x14ac:dyDescent="0.25">
      <c r="A41" s="3" t="s">
        <v>18</v>
      </c>
      <c r="B41" s="3" t="s">
        <v>19</v>
      </c>
      <c r="C41" s="3">
        <v>2020</v>
      </c>
      <c r="D41" s="22"/>
      <c r="E41" s="5"/>
      <c r="G41" s="5">
        <v>1</v>
      </c>
      <c r="H41" s="8">
        <v>33401</v>
      </c>
      <c r="I41" s="17">
        <v>79000</v>
      </c>
      <c r="J41" s="17">
        <v>79000</v>
      </c>
      <c r="K41" s="17">
        <v>79000</v>
      </c>
      <c r="L41" s="17">
        <v>79000</v>
      </c>
      <c r="M41" s="17">
        <v>0</v>
      </c>
      <c r="N41" s="17">
        <v>0</v>
      </c>
      <c r="O41" s="17">
        <v>0</v>
      </c>
      <c r="P41" s="10"/>
    </row>
    <row r="42" spans="1:16" x14ac:dyDescent="0.25">
      <c r="A42" s="3" t="s">
        <v>18</v>
      </c>
      <c r="B42" s="3" t="s">
        <v>19</v>
      </c>
      <c r="C42" s="3">
        <v>2020</v>
      </c>
      <c r="D42" s="24"/>
      <c r="E42" s="5"/>
      <c r="G42" s="5">
        <v>1</v>
      </c>
      <c r="H42" s="8">
        <v>33604</v>
      </c>
      <c r="I42" s="18">
        <v>199999.5</v>
      </c>
      <c r="J42" s="18">
        <v>199999.5</v>
      </c>
      <c r="K42" s="18">
        <v>199999.5</v>
      </c>
      <c r="L42" s="18">
        <v>199999.5</v>
      </c>
      <c r="M42" s="17">
        <v>0</v>
      </c>
      <c r="N42" s="17">
        <v>0</v>
      </c>
      <c r="O42" s="17">
        <v>0</v>
      </c>
      <c r="P42" s="10"/>
    </row>
    <row r="43" spans="1:16" x14ac:dyDescent="0.25">
      <c r="A43" s="3" t="s">
        <v>18</v>
      </c>
      <c r="B43" s="3" t="s">
        <v>19</v>
      </c>
      <c r="C43" s="3">
        <v>2020</v>
      </c>
      <c r="D43" s="22"/>
      <c r="E43" s="5"/>
      <c r="G43" s="5">
        <v>1</v>
      </c>
      <c r="H43" s="8">
        <v>36101</v>
      </c>
      <c r="I43" s="17">
        <v>50000</v>
      </c>
      <c r="J43" s="17">
        <v>50000</v>
      </c>
      <c r="K43" s="17">
        <v>50000</v>
      </c>
      <c r="L43" s="17">
        <v>50000</v>
      </c>
      <c r="M43" s="17">
        <v>0</v>
      </c>
      <c r="N43" s="17">
        <v>0</v>
      </c>
      <c r="O43" s="17">
        <v>0</v>
      </c>
      <c r="P43" s="10"/>
    </row>
    <row r="44" spans="1:16" x14ac:dyDescent="0.25">
      <c r="A44" s="3" t="s">
        <v>18</v>
      </c>
      <c r="B44" s="3" t="s">
        <v>19</v>
      </c>
      <c r="C44" s="3">
        <v>2020</v>
      </c>
      <c r="D44" s="22"/>
      <c r="E44" s="5"/>
      <c r="G44" s="5">
        <v>1</v>
      </c>
      <c r="H44" s="8">
        <v>37501</v>
      </c>
      <c r="I44" s="17">
        <v>50000</v>
      </c>
      <c r="J44" s="17">
        <v>50000</v>
      </c>
      <c r="K44" s="17">
        <v>50000</v>
      </c>
      <c r="L44" s="17">
        <v>50000</v>
      </c>
      <c r="M44" s="17">
        <v>0</v>
      </c>
      <c r="N44" s="17">
        <v>0</v>
      </c>
      <c r="O44" s="17">
        <v>0</v>
      </c>
      <c r="P44" s="10"/>
    </row>
    <row r="45" spans="1:16" x14ac:dyDescent="0.25">
      <c r="A45" s="3" t="s">
        <v>18</v>
      </c>
      <c r="B45" s="3" t="s">
        <v>19</v>
      </c>
      <c r="C45" s="3">
        <v>2020</v>
      </c>
      <c r="E45" s="5"/>
      <c r="G45" s="5">
        <v>1</v>
      </c>
      <c r="H45" s="8">
        <v>37901</v>
      </c>
      <c r="I45" s="17">
        <v>35000</v>
      </c>
      <c r="J45" s="17">
        <v>35000</v>
      </c>
      <c r="K45" s="17">
        <v>35000</v>
      </c>
      <c r="L45" s="17">
        <v>35000</v>
      </c>
      <c r="M45" s="17">
        <v>0</v>
      </c>
      <c r="N45" s="17">
        <v>0</v>
      </c>
      <c r="O45" s="17">
        <v>0</v>
      </c>
      <c r="P45" s="10"/>
    </row>
    <row r="46" spans="1:16" x14ac:dyDescent="0.25">
      <c r="A46" s="3" t="s">
        <v>18</v>
      </c>
      <c r="B46" s="3" t="s">
        <v>19</v>
      </c>
      <c r="C46" s="3">
        <v>2020</v>
      </c>
      <c r="D46" s="22"/>
      <c r="E46" s="5"/>
      <c r="G46" s="5">
        <v>1</v>
      </c>
      <c r="H46" s="8">
        <v>38301</v>
      </c>
      <c r="I46" s="18">
        <v>151026.79999999999</v>
      </c>
      <c r="J46" s="18">
        <v>151026.79999999999</v>
      </c>
      <c r="K46" s="18">
        <v>151026.79999999999</v>
      </c>
      <c r="L46" s="18">
        <v>151026.79999999999</v>
      </c>
      <c r="M46" s="17">
        <v>0</v>
      </c>
      <c r="N46" s="17">
        <v>0</v>
      </c>
      <c r="O46" s="17">
        <v>0</v>
      </c>
      <c r="P46" s="10"/>
    </row>
    <row r="47" spans="1:16" x14ac:dyDescent="0.25">
      <c r="B47" s="3" t="s">
        <v>26</v>
      </c>
      <c r="D47" s="23" t="s">
        <v>44</v>
      </c>
      <c r="E47" s="5">
        <v>313.74</v>
      </c>
      <c r="H47" s="8"/>
      <c r="I47" s="17"/>
      <c r="J47" s="17"/>
      <c r="K47" s="17"/>
      <c r="L47" s="17"/>
      <c r="M47" s="17"/>
      <c r="N47" s="17"/>
      <c r="O47" s="17"/>
      <c r="P47" s="10"/>
    </row>
    <row r="48" spans="1:16" x14ac:dyDescent="0.25">
      <c r="A48" s="3" t="s">
        <v>25</v>
      </c>
      <c r="B48" s="3" t="s">
        <v>26</v>
      </c>
      <c r="C48" s="3">
        <v>2020</v>
      </c>
      <c r="E48" s="5"/>
      <c r="G48" s="5">
        <v>1</v>
      </c>
      <c r="H48" s="8">
        <v>33501</v>
      </c>
      <c r="I48" s="17">
        <v>60000</v>
      </c>
      <c r="J48" s="17">
        <v>60000</v>
      </c>
      <c r="K48" s="17">
        <v>60000</v>
      </c>
      <c r="L48" s="17">
        <v>60000</v>
      </c>
      <c r="M48" s="17">
        <v>0</v>
      </c>
      <c r="N48" s="17">
        <v>0</v>
      </c>
      <c r="O48" s="17">
        <v>0</v>
      </c>
      <c r="P48" s="10"/>
    </row>
    <row r="49" spans="1:16" x14ac:dyDescent="0.25">
      <c r="A49" s="3" t="s">
        <v>25</v>
      </c>
      <c r="B49" s="3" t="s">
        <v>26</v>
      </c>
      <c r="C49" s="3">
        <v>2020</v>
      </c>
      <c r="E49" s="5"/>
      <c r="G49" s="5">
        <v>1</v>
      </c>
      <c r="H49" s="8">
        <v>33604</v>
      </c>
      <c r="I49" s="17">
        <v>55000</v>
      </c>
      <c r="J49" s="17">
        <v>55000</v>
      </c>
      <c r="K49" s="17">
        <v>55000</v>
      </c>
      <c r="L49" s="17">
        <v>55000</v>
      </c>
      <c r="M49" s="17">
        <v>0</v>
      </c>
      <c r="N49" s="17">
        <v>0</v>
      </c>
      <c r="O49" s="17">
        <v>0</v>
      </c>
      <c r="P49" s="9"/>
    </row>
    <row r="50" spans="1:16" x14ac:dyDescent="0.25">
      <c r="A50" s="3" t="s">
        <v>25</v>
      </c>
      <c r="B50" s="3" t="s">
        <v>26</v>
      </c>
      <c r="C50" s="3">
        <v>2020</v>
      </c>
      <c r="E50" s="5"/>
      <c r="G50" s="5">
        <v>1</v>
      </c>
      <c r="H50" s="8">
        <v>33903</v>
      </c>
      <c r="I50" s="17">
        <v>150000</v>
      </c>
      <c r="J50" s="17">
        <v>150000</v>
      </c>
      <c r="K50" s="17">
        <v>150000</v>
      </c>
      <c r="L50" s="17">
        <v>150000</v>
      </c>
      <c r="M50" s="17">
        <v>0</v>
      </c>
      <c r="N50" s="17">
        <v>0</v>
      </c>
      <c r="O50" s="17">
        <v>0</v>
      </c>
      <c r="P50" s="9"/>
    </row>
    <row r="51" spans="1:16" x14ac:dyDescent="0.25">
      <c r="B51" s="3" t="s">
        <v>26</v>
      </c>
      <c r="D51" s="22" t="s">
        <v>45</v>
      </c>
      <c r="E51" s="5">
        <v>6224.71</v>
      </c>
      <c r="H51" s="8"/>
      <c r="I51" s="17"/>
      <c r="J51" s="17"/>
      <c r="K51" s="17"/>
      <c r="L51" s="17"/>
      <c r="M51" s="17"/>
      <c r="N51" s="17"/>
      <c r="O51" s="17"/>
      <c r="P51" s="9"/>
    </row>
    <row r="52" spans="1:16" x14ac:dyDescent="0.25">
      <c r="A52" s="3" t="s">
        <v>25</v>
      </c>
      <c r="B52" s="3" t="s">
        <v>26</v>
      </c>
      <c r="C52" s="3">
        <v>2020</v>
      </c>
      <c r="E52" s="5"/>
      <c r="G52" s="5">
        <v>1</v>
      </c>
      <c r="H52" s="8">
        <v>12101</v>
      </c>
      <c r="I52" s="18">
        <v>1125009.3500000001</v>
      </c>
      <c r="J52" s="18">
        <v>1125009.3500000001</v>
      </c>
      <c r="K52" s="18">
        <v>1125009.3500000001</v>
      </c>
      <c r="L52" s="18">
        <v>1125009.3500000001</v>
      </c>
      <c r="M52" s="17">
        <v>855167.42</v>
      </c>
      <c r="N52" s="17">
        <v>855167.42</v>
      </c>
      <c r="O52" s="17">
        <v>855167.42</v>
      </c>
      <c r="P52" s="10"/>
    </row>
    <row r="53" spans="1:16" x14ac:dyDescent="0.25">
      <c r="A53" s="3" t="s">
        <v>25</v>
      </c>
      <c r="B53" s="3" t="s">
        <v>26</v>
      </c>
      <c r="C53" s="3">
        <v>2020</v>
      </c>
      <c r="E53" s="5"/>
      <c r="G53" s="5">
        <v>1</v>
      </c>
      <c r="H53" s="8">
        <v>12201</v>
      </c>
      <c r="I53" s="17">
        <v>57595</v>
      </c>
      <c r="J53" s="17">
        <v>57595</v>
      </c>
      <c r="K53" s="17">
        <v>57595</v>
      </c>
      <c r="L53" s="17">
        <v>57595</v>
      </c>
      <c r="M53" s="17">
        <v>51835.5</v>
      </c>
      <c r="N53" s="17">
        <v>51835.5</v>
      </c>
      <c r="O53" s="17">
        <v>51835.5</v>
      </c>
      <c r="P53" s="10"/>
    </row>
    <row r="54" spans="1:16" x14ac:dyDescent="0.25">
      <c r="A54" s="3" t="s">
        <v>25</v>
      </c>
      <c r="B54" s="3" t="s">
        <v>26</v>
      </c>
      <c r="C54" s="3">
        <v>2020</v>
      </c>
      <c r="E54" s="5"/>
      <c r="G54" s="5">
        <v>1</v>
      </c>
      <c r="H54" s="8">
        <v>31701</v>
      </c>
      <c r="I54" s="17">
        <v>14778.2</v>
      </c>
      <c r="J54" s="17">
        <v>14778.2</v>
      </c>
      <c r="K54" s="17">
        <v>14778.2</v>
      </c>
      <c r="L54" s="17">
        <v>14778.2</v>
      </c>
      <c r="M54" s="17">
        <v>0</v>
      </c>
      <c r="N54" s="17">
        <v>0</v>
      </c>
      <c r="O54" s="17">
        <v>0</v>
      </c>
      <c r="P54" s="10"/>
    </row>
    <row r="55" spans="1:16" x14ac:dyDescent="0.25">
      <c r="A55" s="3" t="s">
        <v>25</v>
      </c>
      <c r="B55" s="3" t="s">
        <v>26</v>
      </c>
      <c r="C55" s="3">
        <v>2020</v>
      </c>
      <c r="E55" s="5"/>
      <c r="G55" s="5">
        <v>1</v>
      </c>
      <c r="H55" s="8">
        <v>33401</v>
      </c>
      <c r="I55" s="19">
        <v>780000</v>
      </c>
      <c r="J55" s="19">
        <v>780000</v>
      </c>
      <c r="K55" s="19">
        <v>780000</v>
      </c>
      <c r="L55" s="19">
        <v>780000</v>
      </c>
      <c r="M55" s="17">
        <v>0</v>
      </c>
      <c r="N55" s="17">
        <v>0</v>
      </c>
      <c r="O55" s="17">
        <v>0</v>
      </c>
      <c r="P55" s="10"/>
    </row>
    <row r="56" spans="1:16" x14ac:dyDescent="0.25">
      <c r="A56" s="3" t="s">
        <v>25</v>
      </c>
      <c r="B56" s="3" t="s">
        <v>26</v>
      </c>
      <c r="C56" s="3">
        <v>2020</v>
      </c>
      <c r="E56" s="5"/>
      <c r="G56" s="5">
        <v>1</v>
      </c>
      <c r="H56" s="8">
        <v>37201</v>
      </c>
      <c r="I56" s="17">
        <v>50000</v>
      </c>
      <c r="J56" s="17">
        <v>50000</v>
      </c>
      <c r="K56" s="17">
        <v>50000</v>
      </c>
      <c r="L56" s="17">
        <v>50000</v>
      </c>
      <c r="M56" s="17">
        <v>0</v>
      </c>
      <c r="N56" s="17">
        <v>0</v>
      </c>
      <c r="O56" s="17">
        <v>0</v>
      </c>
      <c r="P56" s="10"/>
    </row>
    <row r="57" spans="1:16" x14ac:dyDescent="0.25">
      <c r="A57" s="3" t="s">
        <v>25</v>
      </c>
      <c r="B57" s="3" t="s">
        <v>26</v>
      </c>
      <c r="C57" s="3">
        <v>2020</v>
      </c>
      <c r="E57" s="5"/>
      <c r="G57" s="5">
        <v>1</v>
      </c>
      <c r="H57" s="8">
        <v>51501</v>
      </c>
      <c r="I57" s="17">
        <v>125000</v>
      </c>
      <c r="J57" s="17">
        <v>125000</v>
      </c>
      <c r="K57" s="17">
        <v>125000</v>
      </c>
      <c r="L57" s="17">
        <v>125000</v>
      </c>
      <c r="M57" s="17">
        <v>0</v>
      </c>
      <c r="N57" s="17">
        <v>0</v>
      </c>
      <c r="O57" s="17">
        <v>0</v>
      </c>
      <c r="P57" s="10"/>
    </row>
    <row r="58" spans="1:16" x14ac:dyDescent="0.25">
      <c r="A58" s="3" t="s">
        <v>25</v>
      </c>
      <c r="B58" s="3" t="s">
        <v>26</v>
      </c>
      <c r="C58" s="3">
        <v>2020</v>
      </c>
      <c r="E58" s="5"/>
      <c r="G58" s="5">
        <v>1</v>
      </c>
      <c r="H58" s="8">
        <v>52301</v>
      </c>
      <c r="I58" s="17">
        <v>600000</v>
      </c>
      <c r="J58" s="17">
        <v>600000</v>
      </c>
      <c r="K58" s="17">
        <v>600000</v>
      </c>
      <c r="L58" s="17">
        <v>600000</v>
      </c>
      <c r="M58" s="17">
        <v>0</v>
      </c>
      <c r="N58" s="17">
        <v>0</v>
      </c>
      <c r="O58" s="17">
        <v>0</v>
      </c>
      <c r="P58" s="10"/>
    </row>
    <row r="59" spans="1:16" x14ac:dyDescent="0.25">
      <c r="A59" s="3" t="s">
        <v>25</v>
      </c>
      <c r="B59" s="3" t="s">
        <v>26</v>
      </c>
      <c r="C59" s="3">
        <v>2020</v>
      </c>
      <c r="E59" s="5"/>
      <c r="G59" s="5">
        <v>1</v>
      </c>
      <c r="H59" s="8">
        <v>53101</v>
      </c>
      <c r="I59" s="18">
        <v>1985328.4</v>
      </c>
      <c r="J59" s="18">
        <v>1985328.4</v>
      </c>
      <c r="K59" s="18">
        <v>1985328.4</v>
      </c>
      <c r="L59" s="18">
        <v>1985328.4</v>
      </c>
      <c r="M59" s="17">
        <v>0</v>
      </c>
      <c r="N59" s="17">
        <v>0</v>
      </c>
      <c r="O59" s="17">
        <v>0</v>
      </c>
      <c r="P59" s="10"/>
    </row>
    <row r="60" spans="1:16" x14ac:dyDescent="0.25">
      <c r="A60" s="3" t="s">
        <v>25</v>
      </c>
      <c r="B60" s="3" t="s">
        <v>26</v>
      </c>
      <c r="C60" s="3">
        <v>2020</v>
      </c>
      <c r="E60" s="5"/>
      <c r="G60" s="5">
        <v>1</v>
      </c>
      <c r="H60" s="8">
        <v>53201</v>
      </c>
      <c r="I60" s="17">
        <v>520000</v>
      </c>
      <c r="J60" s="17">
        <v>520000</v>
      </c>
      <c r="K60" s="17">
        <v>520000</v>
      </c>
      <c r="L60" s="17">
        <v>520000</v>
      </c>
      <c r="M60" s="17">
        <v>0</v>
      </c>
      <c r="N60" s="17">
        <v>0</v>
      </c>
      <c r="O60" s="17">
        <v>0</v>
      </c>
      <c r="P60" s="10"/>
    </row>
    <row r="61" spans="1:16" x14ac:dyDescent="0.25">
      <c r="B61" s="3" t="s">
        <v>26</v>
      </c>
      <c r="D61" s="22" t="s">
        <v>27</v>
      </c>
      <c r="E61" s="5">
        <v>343.16</v>
      </c>
      <c r="H61" s="8"/>
      <c r="I61" s="18"/>
      <c r="J61" s="18"/>
      <c r="K61" s="18"/>
      <c r="L61" s="18"/>
      <c r="M61" s="17"/>
      <c r="N61" s="17"/>
      <c r="O61" s="17">
        <f>SUM(O52:O60)</f>
        <v>907002.92</v>
      </c>
      <c r="P61" s="10"/>
    </row>
    <row r="62" spans="1:16" x14ac:dyDescent="0.25">
      <c r="A62" s="3" t="s">
        <v>25</v>
      </c>
      <c r="B62" s="3" t="s">
        <v>26</v>
      </c>
      <c r="C62" s="3">
        <v>2020</v>
      </c>
      <c r="E62" s="5"/>
      <c r="G62" s="5">
        <v>1</v>
      </c>
      <c r="H62" s="8">
        <v>12101</v>
      </c>
      <c r="I62" s="17">
        <v>89441.63</v>
      </c>
      <c r="J62" s="17">
        <v>89441.63</v>
      </c>
      <c r="K62" s="17">
        <v>89441.63</v>
      </c>
      <c r="L62" s="17">
        <v>89441.63</v>
      </c>
      <c r="M62" s="17">
        <v>89441.63</v>
      </c>
      <c r="N62" s="17">
        <v>89441.63</v>
      </c>
      <c r="O62" s="17">
        <v>89441.63</v>
      </c>
      <c r="P62" s="10"/>
    </row>
    <row r="63" spans="1:16" x14ac:dyDescent="0.25">
      <c r="A63" s="3" t="s">
        <v>25</v>
      </c>
      <c r="B63" s="3" t="s">
        <v>26</v>
      </c>
      <c r="C63" s="3">
        <v>2020</v>
      </c>
      <c r="E63" s="5"/>
      <c r="G63" s="5">
        <v>1</v>
      </c>
      <c r="H63" s="8">
        <v>22102</v>
      </c>
      <c r="I63" s="18">
        <v>3600</v>
      </c>
      <c r="J63" s="18">
        <v>3600</v>
      </c>
      <c r="K63" s="18">
        <v>3600</v>
      </c>
      <c r="L63" s="18">
        <v>3600</v>
      </c>
      <c r="M63" s="17">
        <v>0</v>
      </c>
      <c r="N63" s="17">
        <v>0</v>
      </c>
      <c r="O63" s="17">
        <v>0</v>
      </c>
      <c r="P63" s="10"/>
    </row>
    <row r="64" spans="1:16" x14ac:dyDescent="0.25">
      <c r="A64" s="3" t="s">
        <v>25</v>
      </c>
      <c r="B64" s="3" t="s">
        <v>26</v>
      </c>
      <c r="C64" s="3">
        <v>2020</v>
      </c>
      <c r="E64" s="5"/>
      <c r="G64" s="5">
        <v>1</v>
      </c>
      <c r="H64" s="8">
        <v>22301</v>
      </c>
      <c r="I64" s="17">
        <v>400</v>
      </c>
      <c r="J64" s="17">
        <v>400</v>
      </c>
      <c r="K64" s="17">
        <v>400</v>
      </c>
      <c r="L64" s="17">
        <v>400</v>
      </c>
      <c r="M64" s="17">
        <v>0</v>
      </c>
      <c r="N64" s="17">
        <v>0</v>
      </c>
      <c r="O64" s="17">
        <v>0</v>
      </c>
      <c r="P64" s="10"/>
    </row>
    <row r="65" spans="1:16" x14ac:dyDescent="0.25">
      <c r="A65" s="3" t="s">
        <v>25</v>
      </c>
      <c r="B65" s="3" t="s">
        <v>26</v>
      </c>
      <c r="C65" s="3">
        <v>2020</v>
      </c>
      <c r="E65" s="5"/>
      <c r="G65" s="5">
        <v>1</v>
      </c>
      <c r="H65" s="8">
        <v>25401</v>
      </c>
      <c r="I65" s="18">
        <v>15000</v>
      </c>
      <c r="J65" s="18">
        <v>15000</v>
      </c>
      <c r="K65" s="18">
        <v>15000</v>
      </c>
      <c r="L65" s="18">
        <v>15000</v>
      </c>
      <c r="M65" s="17">
        <v>0</v>
      </c>
      <c r="N65" s="17">
        <v>0</v>
      </c>
      <c r="O65" s="17">
        <v>0</v>
      </c>
      <c r="P65" s="10"/>
    </row>
    <row r="66" spans="1:16" x14ac:dyDescent="0.25">
      <c r="A66" s="3" t="s">
        <v>25</v>
      </c>
      <c r="B66" s="3" t="s">
        <v>26</v>
      </c>
      <c r="C66" s="3">
        <v>2020</v>
      </c>
      <c r="E66" s="5"/>
      <c r="G66" s="5">
        <v>1</v>
      </c>
      <c r="H66" s="8">
        <v>33401</v>
      </c>
      <c r="I66" s="17">
        <v>112509</v>
      </c>
      <c r="J66" s="17">
        <v>112509</v>
      </c>
      <c r="K66" s="17">
        <v>112509</v>
      </c>
      <c r="L66" s="17">
        <v>112509</v>
      </c>
      <c r="M66" s="17">
        <v>0</v>
      </c>
      <c r="N66" s="17">
        <v>0</v>
      </c>
      <c r="O66" s="17">
        <v>0</v>
      </c>
      <c r="P66" s="10"/>
    </row>
    <row r="67" spans="1:16" x14ac:dyDescent="0.25">
      <c r="A67" s="3" t="s">
        <v>25</v>
      </c>
      <c r="B67" s="3" t="s">
        <v>26</v>
      </c>
      <c r="C67" s="3">
        <v>2020</v>
      </c>
      <c r="E67" s="5"/>
      <c r="G67" s="5">
        <v>1</v>
      </c>
      <c r="H67" s="8">
        <v>33604</v>
      </c>
      <c r="I67" s="18">
        <v>3500</v>
      </c>
      <c r="J67" s="18">
        <v>3500</v>
      </c>
      <c r="K67" s="18">
        <v>3500</v>
      </c>
      <c r="L67" s="18">
        <v>3500</v>
      </c>
      <c r="M67" s="17">
        <v>0</v>
      </c>
      <c r="N67" s="17">
        <v>0</v>
      </c>
      <c r="O67" s="17">
        <v>0</v>
      </c>
      <c r="P67" s="10"/>
    </row>
    <row r="68" spans="1:16" x14ac:dyDescent="0.25">
      <c r="A68" s="3" t="s">
        <v>25</v>
      </c>
      <c r="B68" s="3" t="s">
        <v>26</v>
      </c>
      <c r="C68" s="3">
        <v>2020</v>
      </c>
      <c r="E68" s="5"/>
      <c r="G68" s="5">
        <v>1</v>
      </c>
      <c r="H68" s="8">
        <v>33903</v>
      </c>
      <c r="I68" s="17">
        <v>7000</v>
      </c>
      <c r="J68" s="17">
        <v>7000</v>
      </c>
      <c r="K68" s="17">
        <v>7000</v>
      </c>
      <c r="L68" s="17">
        <v>7000</v>
      </c>
      <c r="M68" s="17">
        <v>0</v>
      </c>
      <c r="N68" s="17">
        <v>0</v>
      </c>
      <c r="O68" s="17">
        <v>0</v>
      </c>
      <c r="P68" s="10"/>
    </row>
    <row r="69" spans="1:16" x14ac:dyDescent="0.25">
      <c r="A69" s="3" t="s">
        <v>25</v>
      </c>
      <c r="B69" s="3" t="s">
        <v>26</v>
      </c>
      <c r="C69" s="3">
        <v>2020</v>
      </c>
      <c r="E69" s="5"/>
      <c r="G69" s="5">
        <v>1</v>
      </c>
      <c r="H69" s="8">
        <v>51101</v>
      </c>
      <c r="I69" s="18">
        <v>25900</v>
      </c>
      <c r="J69" s="18">
        <v>25900</v>
      </c>
      <c r="K69" s="18">
        <v>25900</v>
      </c>
      <c r="L69" s="18">
        <v>25900</v>
      </c>
      <c r="M69" s="17">
        <v>0</v>
      </c>
      <c r="N69" s="17">
        <v>0</v>
      </c>
      <c r="O69" s="17">
        <v>0</v>
      </c>
      <c r="P69" s="9"/>
    </row>
    <row r="70" spans="1:16" x14ac:dyDescent="0.25">
      <c r="A70" s="3" t="s">
        <v>25</v>
      </c>
      <c r="B70" s="3" t="s">
        <v>26</v>
      </c>
      <c r="C70" s="3">
        <v>2020</v>
      </c>
      <c r="E70" s="5"/>
      <c r="G70" s="5">
        <v>1</v>
      </c>
      <c r="H70" s="8">
        <v>52901</v>
      </c>
      <c r="I70" s="17">
        <v>5000</v>
      </c>
      <c r="J70" s="17">
        <v>5000</v>
      </c>
      <c r="K70" s="17">
        <v>5000</v>
      </c>
      <c r="L70" s="17">
        <v>5000</v>
      </c>
      <c r="M70" s="17">
        <v>0</v>
      </c>
      <c r="N70" s="17">
        <v>0</v>
      </c>
      <c r="O70" s="17">
        <v>0</v>
      </c>
      <c r="P70" s="10"/>
    </row>
    <row r="71" spans="1:16" x14ac:dyDescent="0.25">
      <c r="A71" s="3" t="s">
        <v>25</v>
      </c>
      <c r="B71" s="3" t="s">
        <v>26</v>
      </c>
      <c r="C71" s="3">
        <v>2020</v>
      </c>
      <c r="E71" s="5"/>
      <c r="G71" s="5">
        <v>1</v>
      </c>
      <c r="H71" s="8">
        <v>53101</v>
      </c>
      <c r="I71" s="17">
        <v>24000</v>
      </c>
      <c r="J71" s="17">
        <v>24000</v>
      </c>
      <c r="K71" s="17">
        <v>24000</v>
      </c>
      <c r="L71" s="17">
        <v>24000</v>
      </c>
      <c r="M71" s="17">
        <v>0</v>
      </c>
      <c r="N71" s="17">
        <v>0</v>
      </c>
      <c r="O71" s="17">
        <v>0</v>
      </c>
      <c r="P71" s="10"/>
    </row>
    <row r="72" spans="1:16" x14ac:dyDescent="0.25">
      <c r="A72" s="3" t="s">
        <v>25</v>
      </c>
      <c r="B72" s="3" t="s">
        <v>26</v>
      </c>
      <c r="C72" s="3">
        <v>2020</v>
      </c>
      <c r="E72" s="5"/>
      <c r="G72" s="5">
        <v>1</v>
      </c>
      <c r="H72" s="8">
        <v>53201</v>
      </c>
      <c r="I72" s="17">
        <v>3500</v>
      </c>
      <c r="J72" s="17">
        <v>3500</v>
      </c>
      <c r="K72" s="17">
        <v>3500</v>
      </c>
      <c r="L72" s="17">
        <v>3500</v>
      </c>
      <c r="M72" s="17">
        <v>0</v>
      </c>
      <c r="N72" s="17">
        <v>0</v>
      </c>
      <c r="O72" s="17">
        <v>0</v>
      </c>
      <c r="P72" s="10"/>
    </row>
    <row r="73" spans="1:16" x14ac:dyDescent="0.25">
      <c r="B73" s="3" t="s">
        <v>26</v>
      </c>
      <c r="D73" s="22" t="s">
        <v>46</v>
      </c>
      <c r="E73" s="5">
        <v>1926.82</v>
      </c>
      <c r="H73" s="8"/>
      <c r="I73" s="17"/>
      <c r="J73" s="17"/>
      <c r="K73" s="17"/>
      <c r="L73" s="17"/>
      <c r="M73" s="17"/>
      <c r="N73" s="17"/>
      <c r="O73" s="17"/>
      <c r="P73" s="10"/>
    </row>
    <row r="74" spans="1:16" x14ac:dyDescent="0.25">
      <c r="A74" s="3" t="s">
        <v>25</v>
      </c>
      <c r="B74" s="3" t="s">
        <v>26</v>
      </c>
      <c r="C74" s="3">
        <v>2020</v>
      </c>
      <c r="E74" s="5"/>
      <c r="G74" s="5">
        <v>1</v>
      </c>
      <c r="H74" s="8">
        <v>12101</v>
      </c>
      <c r="I74" s="17">
        <v>494576.25</v>
      </c>
      <c r="J74" s="17">
        <v>494576.25</v>
      </c>
      <c r="K74" s="17">
        <v>494576.25</v>
      </c>
      <c r="L74" s="17">
        <v>494576.25</v>
      </c>
      <c r="M74" s="17">
        <v>445118.81</v>
      </c>
      <c r="N74" s="17">
        <v>445118.81</v>
      </c>
      <c r="O74" s="17">
        <v>445118.81</v>
      </c>
      <c r="P74" s="10"/>
    </row>
    <row r="75" spans="1:16" x14ac:dyDescent="0.25">
      <c r="A75" s="3" t="s">
        <v>25</v>
      </c>
      <c r="B75" s="3" t="s">
        <v>26</v>
      </c>
      <c r="C75" s="3">
        <v>2020</v>
      </c>
      <c r="E75" s="5"/>
      <c r="G75" s="5">
        <v>1</v>
      </c>
      <c r="H75" s="8">
        <v>12201</v>
      </c>
      <c r="I75" s="17">
        <v>85966.55</v>
      </c>
      <c r="J75" s="17">
        <v>85966.55</v>
      </c>
      <c r="K75" s="17">
        <v>85966.55</v>
      </c>
      <c r="L75" s="17">
        <v>85966.55</v>
      </c>
      <c r="M75" s="17">
        <v>77369.89</v>
      </c>
      <c r="N75" s="17">
        <v>77369.89</v>
      </c>
      <c r="O75" s="17">
        <v>77369.89</v>
      </c>
      <c r="P75" s="10"/>
    </row>
    <row r="76" spans="1:16" x14ac:dyDescent="0.25">
      <c r="A76" s="3" t="s">
        <v>25</v>
      </c>
      <c r="B76" s="3" t="s">
        <v>26</v>
      </c>
      <c r="C76" s="3">
        <v>2020</v>
      </c>
      <c r="E76" s="5"/>
      <c r="G76" s="5">
        <v>1</v>
      </c>
      <c r="H76" s="8">
        <v>26102</v>
      </c>
      <c r="I76" s="17">
        <v>30089</v>
      </c>
      <c r="J76" s="17">
        <v>30089</v>
      </c>
      <c r="K76" s="17">
        <v>30089</v>
      </c>
      <c r="L76" s="17">
        <v>30089</v>
      </c>
      <c r="M76" s="17">
        <v>0</v>
      </c>
      <c r="N76" s="17">
        <v>0</v>
      </c>
      <c r="O76" s="17">
        <v>0</v>
      </c>
      <c r="P76" s="10"/>
    </row>
    <row r="77" spans="1:16" x14ac:dyDescent="0.25">
      <c r="A77" s="3" t="s">
        <v>25</v>
      </c>
      <c r="B77" s="3" t="s">
        <v>26</v>
      </c>
      <c r="C77" s="3">
        <v>2020</v>
      </c>
      <c r="E77" s="5"/>
      <c r="G77" s="5">
        <v>1</v>
      </c>
      <c r="H77" s="8">
        <v>33604</v>
      </c>
      <c r="I77" s="17">
        <v>420000</v>
      </c>
      <c r="J77" s="17">
        <v>420000</v>
      </c>
      <c r="K77" s="17">
        <v>420000</v>
      </c>
      <c r="L77" s="17">
        <v>420000</v>
      </c>
      <c r="M77" s="17">
        <v>0</v>
      </c>
      <c r="N77" s="17">
        <v>0</v>
      </c>
      <c r="O77" s="17">
        <v>0</v>
      </c>
      <c r="P77" s="10"/>
    </row>
    <row r="78" spans="1:16" x14ac:dyDescent="0.25">
      <c r="A78" s="3" t="s">
        <v>25</v>
      </c>
      <c r="B78" s="3" t="s">
        <v>26</v>
      </c>
      <c r="C78" s="3">
        <v>2020</v>
      </c>
      <c r="F78" s="3"/>
      <c r="G78" s="5">
        <v>1</v>
      </c>
      <c r="H78" s="8">
        <v>33903</v>
      </c>
      <c r="I78" s="17">
        <v>300000</v>
      </c>
      <c r="J78" s="17">
        <v>300000</v>
      </c>
      <c r="K78" s="17">
        <v>300000</v>
      </c>
      <c r="L78" s="17">
        <v>300000</v>
      </c>
      <c r="M78" s="17">
        <v>0</v>
      </c>
      <c r="N78" s="17">
        <v>0</v>
      </c>
      <c r="O78" s="17">
        <v>0</v>
      </c>
      <c r="P78" s="10"/>
    </row>
    <row r="79" spans="1:16" x14ac:dyDescent="0.25">
      <c r="A79" s="3" t="s">
        <v>25</v>
      </c>
      <c r="B79" s="3" t="s">
        <v>26</v>
      </c>
      <c r="C79" s="3">
        <v>2020</v>
      </c>
      <c r="F79" s="3"/>
      <c r="G79" s="5">
        <v>1</v>
      </c>
      <c r="H79" s="8">
        <v>37104</v>
      </c>
      <c r="I79" s="17">
        <v>15000</v>
      </c>
      <c r="J79" s="17">
        <v>15000</v>
      </c>
      <c r="K79" s="17">
        <v>15000</v>
      </c>
      <c r="L79" s="17">
        <v>15000</v>
      </c>
      <c r="M79" s="17">
        <v>0</v>
      </c>
      <c r="N79" s="17">
        <v>0</v>
      </c>
      <c r="O79" s="17">
        <v>0</v>
      </c>
      <c r="P79" s="10"/>
    </row>
    <row r="80" spans="1:16" x14ac:dyDescent="0.25">
      <c r="A80" s="3" t="s">
        <v>25</v>
      </c>
      <c r="B80" s="3" t="s">
        <v>26</v>
      </c>
      <c r="C80" s="3">
        <v>2020</v>
      </c>
      <c r="F80" s="3"/>
      <c r="G80" s="5">
        <v>1</v>
      </c>
      <c r="H80" s="8">
        <v>37501</v>
      </c>
      <c r="I80" s="17">
        <v>50000</v>
      </c>
      <c r="J80" s="17">
        <v>50000</v>
      </c>
      <c r="K80" s="17">
        <v>50000</v>
      </c>
      <c r="L80" s="17">
        <v>50000</v>
      </c>
      <c r="M80" s="17">
        <v>0</v>
      </c>
      <c r="N80" s="17">
        <v>0</v>
      </c>
      <c r="O80" s="17">
        <v>0</v>
      </c>
      <c r="P80" s="10"/>
    </row>
    <row r="81" spans="1:16" x14ac:dyDescent="0.25">
      <c r="A81" s="3" t="s">
        <v>25</v>
      </c>
      <c r="B81" s="3" t="s">
        <v>26</v>
      </c>
      <c r="C81" s="3">
        <v>2020</v>
      </c>
      <c r="F81" s="3"/>
      <c r="G81" s="5">
        <v>1</v>
      </c>
      <c r="H81" s="8">
        <v>53101</v>
      </c>
      <c r="I81" s="17">
        <v>100000</v>
      </c>
      <c r="J81" s="17">
        <v>100000</v>
      </c>
      <c r="K81" s="17">
        <v>100000</v>
      </c>
      <c r="L81" s="17">
        <v>100000</v>
      </c>
      <c r="M81" s="17">
        <v>0</v>
      </c>
      <c r="N81" s="17">
        <v>0</v>
      </c>
      <c r="O81" s="17">
        <v>0</v>
      </c>
      <c r="P81" s="10"/>
    </row>
    <row r="82" spans="1:16" x14ac:dyDescent="0.25">
      <c r="A82" s="3" t="s">
        <v>25</v>
      </c>
      <c r="B82" s="3" t="s">
        <v>26</v>
      </c>
      <c r="C82" s="3">
        <v>2020</v>
      </c>
      <c r="F82" s="3"/>
      <c r="G82" s="5">
        <v>1</v>
      </c>
      <c r="H82" s="8">
        <v>53201</v>
      </c>
      <c r="I82" s="18">
        <v>131863.28</v>
      </c>
      <c r="J82" s="18">
        <v>131863.28</v>
      </c>
      <c r="K82" s="18">
        <v>131863.28</v>
      </c>
      <c r="L82" s="18">
        <v>131863.28</v>
      </c>
      <c r="M82" s="17">
        <v>0</v>
      </c>
      <c r="N82" s="17">
        <v>0</v>
      </c>
      <c r="O82" s="17">
        <v>0</v>
      </c>
      <c r="P82" s="10"/>
    </row>
    <row r="83" spans="1:16" x14ac:dyDescent="0.25">
      <c r="B83" s="3" t="s">
        <v>26</v>
      </c>
      <c r="D83" s="22" t="s">
        <v>47</v>
      </c>
      <c r="E83" s="5">
        <v>5671.97</v>
      </c>
      <c r="H83" s="8"/>
      <c r="I83" s="17"/>
      <c r="J83" s="17"/>
      <c r="K83" s="17"/>
      <c r="L83" s="17"/>
      <c r="M83" s="17"/>
      <c r="N83" s="17"/>
      <c r="O83" s="17">
        <f>SUM(O74:O82)</f>
        <v>522488.7</v>
      </c>
      <c r="P83" s="10"/>
    </row>
    <row r="84" spans="1:16" x14ac:dyDescent="0.25">
      <c r="A84" s="3" t="s">
        <v>25</v>
      </c>
      <c r="B84" s="3" t="s">
        <v>26</v>
      </c>
      <c r="C84" s="3">
        <v>2020</v>
      </c>
      <c r="E84" s="5"/>
      <c r="G84" s="5">
        <v>1</v>
      </c>
      <c r="H84" s="8">
        <v>12101</v>
      </c>
      <c r="I84" s="17">
        <v>789340.75</v>
      </c>
      <c r="J84" s="17">
        <v>789340.75</v>
      </c>
      <c r="K84" s="17">
        <v>789340.75</v>
      </c>
      <c r="L84" s="17">
        <v>789340.75</v>
      </c>
      <c r="M84" s="17">
        <v>789340.75</v>
      </c>
      <c r="N84" s="17">
        <v>789340.75</v>
      </c>
      <c r="O84" s="17">
        <v>789340.75</v>
      </c>
      <c r="P84" s="10"/>
    </row>
    <row r="85" spans="1:16" x14ac:dyDescent="0.25">
      <c r="A85" s="3" t="s">
        <v>25</v>
      </c>
      <c r="B85" s="3" t="s">
        <v>26</v>
      </c>
      <c r="C85" s="3">
        <v>2020</v>
      </c>
      <c r="E85" s="5"/>
      <c r="G85" s="5">
        <v>1</v>
      </c>
      <c r="H85" s="8">
        <v>12201</v>
      </c>
      <c r="I85" s="17">
        <v>1333249.2</v>
      </c>
      <c r="J85" s="17">
        <v>1333249.2</v>
      </c>
      <c r="K85" s="17">
        <v>1333249.2</v>
      </c>
      <c r="L85" s="17">
        <v>1333249.2</v>
      </c>
      <c r="M85" s="17">
        <v>1166307.94</v>
      </c>
      <c r="N85" s="17">
        <v>1166307.94</v>
      </c>
      <c r="O85" s="17">
        <v>1166307.94</v>
      </c>
      <c r="P85" s="10"/>
    </row>
    <row r="86" spans="1:16" x14ac:dyDescent="0.25">
      <c r="A86" s="3" t="s">
        <v>25</v>
      </c>
      <c r="B86" s="3" t="s">
        <v>26</v>
      </c>
      <c r="C86" s="3">
        <v>2020</v>
      </c>
      <c r="E86" s="5"/>
      <c r="G86" s="5">
        <v>1</v>
      </c>
      <c r="H86" s="8">
        <v>26102</v>
      </c>
      <c r="I86" s="17">
        <v>10000</v>
      </c>
      <c r="J86" s="17">
        <v>10000</v>
      </c>
      <c r="K86" s="17">
        <v>10000</v>
      </c>
      <c r="L86" s="17">
        <v>10000</v>
      </c>
      <c r="M86" s="17">
        <v>0</v>
      </c>
      <c r="N86" s="17">
        <v>0</v>
      </c>
      <c r="O86" s="17">
        <v>0</v>
      </c>
      <c r="P86" s="10"/>
    </row>
    <row r="87" spans="1:16" x14ac:dyDescent="0.25">
      <c r="A87" s="3" t="s">
        <v>25</v>
      </c>
      <c r="B87" s="3" t="s">
        <v>26</v>
      </c>
      <c r="C87" s="3">
        <v>2020</v>
      </c>
      <c r="E87" s="5"/>
      <c r="G87" s="5">
        <v>1</v>
      </c>
      <c r="H87" s="8">
        <v>33401</v>
      </c>
      <c r="I87" s="17">
        <v>100000</v>
      </c>
      <c r="J87" s="17">
        <v>100000</v>
      </c>
      <c r="K87" s="17">
        <v>100000</v>
      </c>
      <c r="L87" s="17">
        <v>100000</v>
      </c>
      <c r="M87" s="17">
        <v>0</v>
      </c>
      <c r="N87" s="17">
        <v>0</v>
      </c>
      <c r="O87" s="17">
        <v>0</v>
      </c>
      <c r="P87" s="10"/>
    </row>
    <row r="88" spans="1:16" x14ac:dyDescent="0.25">
      <c r="A88" s="3" t="s">
        <v>25</v>
      </c>
      <c r="B88" s="3" t="s">
        <v>26</v>
      </c>
      <c r="C88" s="3">
        <v>2020</v>
      </c>
      <c r="E88" s="5"/>
      <c r="G88" s="5">
        <v>1</v>
      </c>
      <c r="H88" s="8">
        <v>33903</v>
      </c>
      <c r="I88" s="17">
        <v>2470250.36</v>
      </c>
      <c r="J88" s="17">
        <v>2470250.36</v>
      </c>
      <c r="K88" s="17">
        <v>2470250.36</v>
      </c>
      <c r="L88" s="17">
        <v>2470250.36</v>
      </c>
      <c r="M88" s="17">
        <v>0</v>
      </c>
      <c r="N88" s="17">
        <v>0</v>
      </c>
      <c r="O88" s="17">
        <v>0</v>
      </c>
      <c r="P88" s="10"/>
    </row>
    <row r="89" spans="1:16" x14ac:dyDescent="0.25">
      <c r="A89" s="3" t="s">
        <v>25</v>
      </c>
      <c r="B89" s="3" t="s">
        <v>26</v>
      </c>
      <c r="C89" s="3">
        <v>2020</v>
      </c>
      <c r="E89" s="5"/>
      <c r="G89" s="5">
        <v>1</v>
      </c>
      <c r="H89" s="8">
        <v>37104</v>
      </c>
      <c r="I89" s="17">
        <v>15000</v>
      </c>
      <c r="J89" s="17">
        <v>15000</v>
      </c>
      <c r="K89" s="17">
        <v>15000</v>
      </c>
      <c r="L89" s="17">
        <v>15000</v>
      </c>
      <c r="M89" s="17">
        <v>0</v>
      </c>
      <c r="N89" s="17">
        <v>0</v>
      </c>
      <c r="O89" s="17">
        <v>0</v>
      </c>
      <c r="P89" s="10"/>
    </row>
    <row r="90" spans="1:16" x14ac:dyDescent="0.25">
      <c r="A90" s="3" t="s">
        <v>25</v>
      </c>
      <c r="B90" s="3" t="s">
        <v>26</v>
      </c>
      <c r="C90" s="3">
        <v>2020</v>
      </c>
      <c r="E90" s="5"/>
      <c r="G90" s="5">
        <v>1</v>
      </c>
      <c r="H90" s="8">
        <v>37204</v>
      </c>
      <c r="I90" s="18">
        <v>3000</v>
      </c>
      <c r="J90" s="18">
        <v>3000</v>
      </c>
      <c r="K90" s="18">
        <v>3000</v>
      </c>
      <c r="L90" s="18">
        <v>3000</v>
      </c>
      <c r="M90" s="17">
        <v>0</v>
      </c>
      <c r="N90" s="17">
        <v>0</v>
      </c>
      <c r="O90" s="17">
        <v>0</v>
      </c>
      <c r="P90" s="10"/>
    </row>
    <row r="91" spans="1:16" x14ac:dyDescent="0.25">
      <c r="A91" s="3" t="s">
        <v>25</v>
      </c>
      <c r="B91" s="3" t="s">
        <v>26</v>
      </c>
      <c r="C91" s="3">
        <v>2020</v>
      </c>
      <c r="E91" s="5"/>
      <c r="G91" s="5">
        <v>1</v>
      </c>
      <c r="H91" s="8">
        <v>37501</v>
      </c>
      <c r="I91" s="17">
        <v>70000</v>
      </c>
      <c r="J91" s="17">
        <v>70000</v>
      </c>
      <c r="K91" s="17">
        <v>70000</v>
      </c>
      <c r="L91" s="17">
        <v>70000</v>
      </c>
      <c r="M91" s="17">
        <v>0</v>
      </c>
      <c r="N91" s="17">
        <v>0</v>
      </c>
      <c r="O91" s="17">
        <v>0</v>
      </c>
      <c r="P91" s="10"/>
    </row>
    <row r="92" spans="1:16" x14ac:dyDescent="0.25">
      <c r="B92" s="3" t="s">
        <v>26</v>
      </c>
      <c r="D92" s="22" t="s">
        <v>48</v>
      </c>
      <c r="E92" s="5">
        <v>9340.5400000000009</v>
      </c>
      <c r="H92" s="8"/>
      <c r="I92" s="17"/>
      <c r="J92" s="17"/>
      <c r="K92" s="17"/>
      <c r="L92" s="17"/>
      <c r="M92" s="17"/>
      <c r="N92" s="17"/>
      <c r="O92" s="17">
        <f>SUM(O84:O91)</f>
        <v>1955648.69</v>
      </c>
      <c r="P92" s="10"/>
    </row>
    <row r="93" spans="1:16" x14ac:dyDescent="0.25">
      <c r="A93" s="3" t="s">
        <v>25</v>
      </c>
      <c r="B93" s="3" t="s">
        <v>26</v>
      </c>
      <c r="C93" s="3">
        <v>2020</v>
      </c>
      <c r="E93" s="5"/>
      <c r="G93" s="5">
        <v>1</v>
      </c>
      <c r="H93" s="8">
        <v>12101</v>
      </c>
      <c r="I93" s="17">
        <v>430962.29</v>
      </c>
      <c r="J93" s="17">
        <v>430962.29</v>
      </c>
      <c r="K93" s="17">
        <v>430962.29</v>
      </c>
      <c r="L93" s="17">
        <v>430962.29</v>
      </c>
      <c r="M93" s="17">
        <v>387062.57</v>
      </c>
      <c r="N93" s="17">
        <v>387062.57</v>
      </c>
      <c r="O93" s="17">
        <v>387062.57</v>
      </c>
      <c r="P93" s="10"/>
    </row>
    <row r="94" spans="1:16" x14ac:dyDescent="0.25">
      <c r="A94" s="3" t="s">
        <v>25</v>
      </c>
      <c r="B94" s="3" t="s">
        <v>26</v>
      </c>
      <c r="C94" s="3">
        <v>2020</v>
      </c>
      <c r="E94" s="5"/>
      <c r="G94" s="5">
        <v>1</v>
      </c>
      <c r="H94" s="8">
        <v>12201</v>
      </c>
      <c r="I94" s="17">
        <v>114272.08</v>
      </c>
      <c r="J94" s="17">
        <v>114272.08</v>
      </c>
      <c r="K94" s="17">
        <v>114272.08</v>
      </c>
      <c r="L94" s="17">
        <v>114272.08</v>
      </c>
      <c r="M94" s="17">
        <v>114272.08</v>
      </c>
      <c r="N94" s="17">
        <v>114272.08</v>
      </c>
      <c r="O94" s="17">
        <v>114272.08</v>
      </c>
      <c r="P94" s="10"/>
    </row>
    <row r="95" spans="1:16" x14ac:dyDescent="0.25">
      <c r="A95" s="3" t="s">
        <v>25</v>
      </c>
      <c r="B95" s="3" t="s">
        <v>26</v>
      </c>
      <c r="C95" s="3">
        <v>2020</v>
      </c>
      <c r="E95" s="5"/>
      <c r="G95" s="5">
        <v>1</v>
      </c>
      <c r="H95" s="8">
        <v>33903</v>
      </c>
      <c r="I95" s="17">
        <v>7344266.9000000004</v>
      </c>
      <c r="J95" s="17">
        <v>7344266.9000000004</v>
      </c>
      <c r="K95" s="17">
        <v>7344266.9000000004</v>
      </c>
      <c r="L95" s="17">
        <v>7344266.9000000004</v>
      </c>
      <c r="M95" s="17">
        <v>0</v>
      </c>
      <c r="N95" s="17">
        <v>0</v>
      </c>
      <c r="O95" s="17">
        <v>0</v>
      </c>
      <c r="P95" s="10"/>
    </row>
    <row r="96" spans="1:16" x14ac:dyDescent="0.25">
      <c r="B96" s="3" t="s">
        <v>26</v>
      </c>
      <c r="D96" s="22" t="s">
        <v>49</v>
      </c>
      <c r="E96" s="5">
        <v>1760.19</v>
      </c>
      <c r="H96" s="8"/>
      <c r="I96" s="18"/>
      <c r="J96" s="18"/>
      <c r="K96" s="18"/>
      <c r="L96" s="18"/>
      <c r="M96" s="17"/>
      <c r="N96" s="17"/>
      <c r="O96" s="17">
        <f>SUM(O93:O95)</f>
        <v>501334.65</v>
      </c>
      <c r="P96" s="10"/>
    </row>
    <row r="97" spans="1:16" x14ac:dyDescent="0.25">
      <c r="A97" s="3" t="s">
        <v>25</v>
      </c>
      <c r="B97" s="3" t="s">
        <v>26</v>
      </c>
      <c r="C97" s="3">
        <v>2020</v>
      </c>
      <c r="E97" s="5"/>
      <c r="G97" s="5">
        <v>1</v>
      </c>
      <c r="H97" s="8">
        <v>12101</v>
      </c>
      <c r="I97" s="17">
        <v>517928.2</v>
      </c>
      <c r="J97" s="17">
        <v>517928.2</v>
      </c>
      <c r="K97" s="17">
        <v>517928.2</v>
      </c>
      <c r="L97" s="17">
        <v>517928.2</v>
      </c>
      <c r="M97" s="18">
        <v>401394.51</v>
      </c>
      <c r="N97" s="18">
        <v>401394.51</v>
      </c>
      <c r="O97" s="18">
        <v>401394.51</v>
      </c>
      <c r="P97" s="10"/>
    </row>
    <row r="98" spans="1:16" x14ac:dyDescent="0.25">
      <c r="A98" s="3" t="s">
        <v>25</v>
      </c>
      <c r="B98" s="3" t="s">
        <v>26</v>
      </c>
      <c r="C98" s="3">
        <v>2020</v>
      </c>
      <c r="D98" s="22"/>
      <c r="E98" s="5"/>
      <c r="G98" s="5">
        <v>1</v>
      </c>
      <c r="H98" s="8">
        <v>27101</v>
      </c>
      <c r="I98" s="17">
        <v>151400</v>
      </c>
      <c r="J98" s="17">
        <v>151400</v>
      </c>
      <c r="K98" s="17">
        <v>151400</v>
      </c>
      <c r="L98" s="17">
        <v>151400</v>
      </c>
      <c r="M98" s="17">
        <v>0</v>
      </c>
      <c r="N98" s="17">
        <v>0</v>
      </c>
      <c r="O98" s="17">
        <v>0</v>
      </c>
      <c r="P98" s="10"/>
    </row>
    <row r="99" spans="1:16" x14ac:dyDescent="0.25">
      <c r="A99" s="3" t="s">
        <v>25</v>
      </c>
      <c r="B99" s="3" t="s">
        <v>26</v>
      </c>
      <c r="C99" s="3">
        <v>2020</v>
      </c>
      <c r="E99" s="5"/>
      <c r="G99" s="5">
        <v>1</v>
      </c>
      <c r="H99" s="8">
        <v>33604</v>
      </c>
      <c r="I99" s="17">
        <v>60000</v>
      </c>
      <c r="J99" s="17">
        <v>60000</v>
      </c>
      <c r="K99" s="17">
        <v>60000</v>
      </c>
      <c r="L99" s="17">
        <v>60000</v>
      </c>
      <c r="M99" s="17">
        <v>0</v>
      </c>
      <c r="N99" s="17">
        <v>0</v>
      </c>
      <c r="O99" s="17">
        <v>0</v>
      </c>
      <c r="P99" s="10"/>
    </row>
    <row r="100" spans="1:16" x14ac:dyDescent="0.25">
      <c r="A100" s="3" t="s">
        <v>25</v>
      </c>
      <c r="B100" s="3" t="s">
        <v>26</v>
      </c>
      <c r="C100" s="3">
        <v>2020</v>
      </c>
      <c r="D100" s="22"/>
      <c r="E100" s="5"/>
      <c r="G100" s="5">
        <v>1</v>
      </c>
      <c r="H100" s="8">
        <v>33903</v>
      </c>
      <c r="I100" s="17">
        <v>480000</v>
      </c>
      <c r="J100" s="17">
        <v>480000</v>
      </c>
      <c r="K100" s="17">
        <v>480000</v>
      </c>
      <c r="L100" s="17">
        <v>480000</v>
      </c>
      <c r="M100" s="17">
        <v>0</v>
      </c>
      <c r="N100" s="17">
        <v>0</v>
      </c>
      <c r="O100" s="17">
        <v>0</v>
      </c>
      <c r="P100" s="10"/>
    </row>
    <row r="101" spans="1:16" x14ac:dyDescent="0.25">
      <c r="A101" s="3" t="s">
        <v>25</v>
      </c>
      <c r="B101" s="3" t="s">
        <v>26</v>
      </c>
      <c r="C101" s="3">
        <v>2020</v>
      </c>
      <c r="D101" s="22"/>
      <c r="E101" s="5"/>
      <c r="G101" s="5">
        <v>1</v>
      </c>
      <c r="H101" s="8">
        <v>36101</v>
      </c>
      <c r="I101" s="17">
        <v>266423.59999999998</v>
      </c>
      <c r="J101" s="17">
        <v>266423.59999999998</v>
      </c>
      <c r="K101" s="17">
        <v>266423.59999999998</v>
      </c>
      <c r="L101" s="17">
        <v>266423.59999999998</v>
      </c>
      <c r="M101" s="17">
        <v>0</v>
      </c>
      <c r="N101" s="17">
        <v>0</v>
      </c>
      <c r="O101" s="17">
        <v>0</v>
      </c>
      <c r="P101" s="10"/>
    </row>
    <row r="102" spans="1:16" x14ac:dyDescent="0.25">
      <c r="A102" s="3" t="s">
        <v>25</v>
      </c>
      <c r="B102" s="3" t="s">
        <v>26</v>
      </c>
      <c r="C102" s="3">
        <v>2020</v>
      </c>
      <c r="D102" s="22"/>
      <c r="E102" s="5"/>
      <c r="G102" s="5">
        <v>1</v>
      </c>
      <c r="H102" s="8">
        <v>37101</v>
      </c>
      <c r="I102" s="17">
        <v>8000</v>
      </c>
      <c r="J102" s="17">
        <v>8000</v>
      </c>
      <c r="K102" s="17">
        <v>8000</v>
      </c>
      <c r="L102" s="17">
        <v>8000</v>
      </c>
      <c r="M102" s="17">
        <v>0</v>
      </c>
      <c r="N102" s="17">
        <v>0</v>
      </c>
      <c r="O102" s="17">
        <v>0</v>
      </c>
      <c r="P102" s="10"/>
    </row>
    <row r="103" spans="1:16" x14ac:dyDescent="0.25">
      <c r="A103" s="3" t="s">
        <v>25</v>
      </c>
      <c r="B103" s="3" t="s">
        <v>26</v>
      </c>
      <c r="C103" s="3">
        <v>2020</v>
      </c>
      <c r="E103" s="5"/>
      <c r="G103" s="5">
        <v>1</v>
      </c>
      <c r="H103" s="8">
        <v>37501</v>
      </c>
      <c r="I103" s="17">
        <v>3000</v>
      </c>
      <c r="J103" s="17">
        <v>3000</v>
      </c>
      <c r="K103" s="17">
        <v>3000</v>
      </c>
      <c r="L103" s="17">
        <v>3000</v>
      </c>
      <c r="M103" s="17">
        <v>0</v>
      </c>
      <c r="N103" s="17">
        <v>0</v>
      </c>
      <c r="O103" s="17">
        <v>0</v>
      </c>
      <c r="P103" s="10"/>
    </row>
    <row r="104" spans="1:16" x14ac:dyDescent="0.25">
      <c r="B104" s="3" t="s">
        <v>26</v>
      </c>
      <c r="D104" s="22" t="s">
        <v>50</v>
      </c>
      <c r="E104" s="5">
        <v>2205.96</v>
      </c>
      <c r="H104" s="8"/>
      <c r="I104" s="17"/>
      <c r="J104" s="17"/>
      <c r="K104" s="17"/>
      <c r="L104" s="17"/>
      <c r="M104" s="17"/>
      <c r="N104" s="17"/>
      <c r="O104" s="17"/>
      <c r="P104" s="10"/>
    </row>
    <row r="105" spans="1:16" x14ac:dyDescent="0.25">
      <c r="A105" s="3" t="s">
        <v>25</v>
      </c>
      <c r="B105" s="3" t="s">
        <v>26</v>
      </c>
      <c r="C105" s="3">
        <v>2020</v>
      </c>
      <c r="E105" s="5"/>
      <c r="G105" s="5">
        <v>1</v>
      </c>
      <c r="H105" s="15">
        <v>12101</v>
      </c>
      <c r="I105" s="19">
        <v>1683266.65</v>
      </c>
      <c r="J105" s="19">
        <v>1683266.65</v>
      </c>
      <c r="K105" s="19">
        <v>1683266.65</v>
      </c>
      <c r="L105" s="19">
        <v>1683266.65</v>
      </c>
      <c r="M105" s="18">
        <v>1478605.83</v>
      </c>
      <c r="N105" s="18">
        <v>1478605.83</v>
      </c>
      <c r="O105" s="18">
        <v>1478605.83</v>
      </c>
      <c r="P105" s="10"/>
    </row>
    <row r="106" spans="1:16" x14ac:dyDescent="0.25">
      <c r="A106" s="3" t="s">
        <v>25</v>
      </c>
      <c r="B106" s="3" t="s">
        <v>26</v>
      </c>
      <c r="C106" s="3">
        <v>2020</v>
      </c>
      <c r="D106" s="22"/>
      <c r="E106" s="5"/>
      <c r="G106" s="5">
        <v>1</v>
      </c>
      <c r="H106" s="15">
        <v>33604</v>
      </c>
      <c r="I106" s="19">
        <v>30000</v>
      </c>
      <c r="J106" s="19">
        <v>30000</v>
      </c>
      <c r="K106" s="19">
        <v>30000</v>
      </c>
      <c r="L106" s="19">
        <v>30000</v>
      </c>
      <c r="M106" s="17">
        <v>0</v>
      </c>
      <c r="N106" s="17">
        <v>0</v>
      </c>
      <c r="O106" s="17">
        <v>0</v>
      </c>
      <c r="P106" s="10"/>
    </row>
    <row r="107" spans="1:16" x14ac:dyDescent="0.25">
      <c r="A107" s="3" t="s">
        <v>25</v>
      </c>
      <c r="B107" s="3" t="s">
        <v>26</v>
      </c>
      <c r="C107" s="3">
        <v>2020</v>
      </c>
      <c r="E107" s="5"/>
      <c r="G107" s="5">
        <v>1</v>
      </c>
      <c r="H107" s="15">
        <v>33903</v>
      </c>
      <c r="I107" s="19">
        <v>110000</v>
      </c>
      <c r="J107" s="19">
        <v>110000</v>
      </c>
      <c r="K107" s="19">
        <v>110000</v>
      </c>
      <c r="L107" s="19">
        <v>110000</v>
      </c>
      <c r="M107" s="17">
        <v>0</v>
      </c>
      <c r="N107" s="17">
        <v>0</v>
      </c>
      <c r="O107" s="17">
        <v>0</v>
      </c>
      <c r="P107" s="10"/>
    </row>
    <row r="108" spans="1:16" x14ac:dyDescent="0.25">
      <c r="A108" s="3" t="s">
        <v>25</v>
      </c>
      <c r="B108" s="3" t="s">
        <v>26</v>
      </c>
      <c r="C108" s="3">
        <v>2020</v>
      </c>
      <c r="D108" s="22"/>
      <c r="E108" s="5"/>
      <c r="G108" s="14">
        <v>1</v>
      </c>
      <c r="H108" s="15">
        <v>36600</v>
      </c>
      <c r="I108" s="19">
        <v>30000</v>
      </c>
      <c r="J108" s="19">
        <v>30000</v>
      </c>
      <c r="K108" s="19">
        <v>30000</v>
      </c>
      <c r="L108" s="19">
        <v>30000</v>
      </c>
      <c r="M108" s="17">
        <v>0</v>
      </c>
      <c r="N108" s="17">
        <v>0</v>
      </c>
      <c r="O108" s="17">
        <v>0</v>
      </c>
      <c r="P108" s="10"/>
    </row>
    <row r="109" spans="1:16" x14ac:dyDescent="0.25">
      <c r="A109" s="3" t="s">
        <v>25</v>
      </c>
      <c r="B109" s="3" t="s">
        <v>26</v>
      </c>
      <c r="C109" s="3">
        <v>2020</v>
      </c>
      <c r="D109" s="22"/>
      <c r="E109" s="5"/>
      <c r="G109" s="5">
        <v>1</v>
      </c>
      <c r="H109" s="15">
        <v>37201</v>
      </c>
      <c r="I109" s="19">
        <v>10000</v>
      </c>
      <c r="J109" s="19">
        <v>10000</v>
      </c>
      <c r="K109" s="19">
        <v>10000</v>
      </c>
      <c r="L109" s="19">
        <v>10000</v>
      </c>
      <c r="M109" s="17">
        <v>0</v>
      </c>
      <c r="N109" s="17">
        <v>0</v>
      </c>
      <c r="O109" s="17">
        <v>0</v>
      </c>
      <c r="P109" s="10"/>
    </row>
    <row r="110" spans="1:16" x14ac:dyDescent="0.25">
      <c r="B110" s="3" t="s">
        <v>22</v>
      </c>
      <c r="D110" s="22" t="s">
        <v>51</v>
      </c>
      <c r="E110" s="5">
        <v>378.73</v>
      </c>
      <c r="H110" s="8"/>
      <c r="I110" s="17"/>
      <c r="J110" s="17"/>
      <c r="K110" s="17"/>
      <c r="L110" s="17"/>
      <c r="M110" s="17"/>
      <c r="N110" s="17"/>
      <c r="O110" s="17"/>
      <c r="P110" s="10"/>
    </row>
    <row r="111" spans="1:16" x14ac:dyDescent="0.25">
      <c r="A111" s="3" t="s">
        <v>21</v>
      </c>
      <c r="B111" s="3" t="s">
        <v>22</v>
      </c>
      <c r="C111" s="3">
        <v>2020</v>
      </c>
      <c r="E111" s="5"/>
      <c r="G111" s="5">
        <v>1</v>
      </c>
      <c r="H111" s="8">
        <v>12101</v>
      </c>
      <c r="I111" s="17">
        <v>269898.45</v>
      </c>
      <c r="J111" s="17">
        <v>269898.45</v>
      </c>
      <c r="K111" s="17">
        <v>269898.45</v>
      </c>
      <c r="L111" s="17">
        <v>269898.45</v>
      </c>
      <c r="M111" s="18">
        <v>197925.64</v>
      </c>
      <c r="N111" s="18">
        <v>197925.64</v>
      </c>
      <c r="O111" s="18">
        <v>197925.64</v>
      </c>
      <c r="P111" s="10"/>
    </row>
    <row r="112" spans="1:16" x14ac:dyDescent="0.25">
      <c r="A112" s="3" t="s">
        <v>21</v>
      </c>
      <c r="B112" s="3" t="s">
        <v>22</v>
      </c>
      <c r="C112" s="3">
        <v>2020</v>
      </c>
      <c r="E112" s="5"/>
      <c r="G112" s="5">
        <v>1</v>
      </c>
      <c r="H112" s="8">
        <v>33603</v>
      </c>
      <c r="I112" s="17">
        <v>50000</v>
      </c>
      <c r="J112" s="17">
        <v>50000</v>
      </c>
      <c r="K112" s="17">
        <v>50000</v>
      </c>
      <c r="L112" s="17">
        <v>50000</v>
      </c>
      <c r="M112" s="17">
        <v>0</v>
      </c>
      <c r="N112" s="17">
        <v>0</v>
      </c>
      <c r="O112" s="17">
        <v>0</v>
      </c>
      <c r="P112" s="10"/>
    </row>
    <row r="113" spans="1:16" x14ac:dyDescent="0.25">
      <c r="B113" s="3" t="s">
        <v>22</v>
      </c>
      <c r="D113" s="22" t="s">
        <v>52</v>
      </c>
      <c r="E113" s="5">
        <v>5106.13</v>
      </c>
      <c r="H113" s="8"/>
      <c r="I113" s="17"/>
      <c r="J113" s="17"/>
      <c r="K113" s="17"/>
      <c r="L113" s="17"/>
      <c r="M113" s="17"/>
      <c r="N113" s="17"/>
      <c r="O113" s="17"/>
      <c r="P113" s="10"/>
    </row>
    <row r="114" spans="1:16" x14ac:dyDescent="0.25">
      <c r="A114" s="3" t="s">
        <v>21</v>
      </c>
      <c r="B114" s="3" t="s">
        <v>22</v>
      </c>
      <c r="C114" s="3">
        <v>2020</v>
      </c>
      <c r="E114" s="5"/>
      <c r="G114" s="5">
        <v>1</v>
      </c>
      <c r="H114" s="8">
        <v>12101</v>
      </c>
      <c r="I114" s="17">
        <v>3958101.95</v>
      </c>
      <c r="J114" s="17">
        <v>3958101.95</v>
      </c>
      <c r="K114" s="17">
        <v>3958101.95</v>
      </c>
      <c r="L114" s="17">
        <v>3958101.95</v>
      </c>
      <c r="M114" s="18">
        <v>3456080.49</v>
      </c>
      <c r="N114" s="18">
        <v>3456080.49</v>
      </c>
      <c r="O114" s="18">
        <v>3456080.49</v>
      </c>
      <c r="P114" s="10"/>
    </row>
    <row r="115" spans="1:16" x14ac:dyDescent="0.25">
      <c r="A115" s="3" t="s">
        <v>21</v>
      </c>
      <c r="B115" s="3" t="s">
        <v>22</v>
      </c>
      <c r="C115" s="3">
        <v>2020</v>
      </c>
      <c r="E115" s="5"/>
      <c r="G115" s="5">
        <v>1</v>
      </c>
      <c r="H115" s="8">
        <v>25401</v>
      </c>
      <c r="I115" s="17">
        <v>4800</v>
      </c>
      <c r="J115" s="17">
        <v>4800</v>
      </c>
      <c r="K115" s="17">
        <v>4800</v>
      </c>
      <c r="L115" s="17">
        <v>4800</v>
      </c>
      <c r="M115" s="17">
        <v>0</v>
      </c>
      <c r="N115" s="17">
        <v>0</v>
      </c>
      <c r="O115" s="17">
        <v>0</v>
      </c>
      <c r="P115" s="10"/>
    </row>
    <row r="116" spans="1:16" x14ac:dyDescent="0.25">
      <c r="A116" s="3" t="s">
        <v>21</v>
      </c>
      <c r="B116" s="3" t="s">
        <v>22</v>
      </c>
      <c r="C116" s="3">
        <v>2020</v>
      </c>
      <c r="E116" s="5"/>
      <c r="G116" s="5">
        <v>1</v>
      </c>
      <c r="H116" s="8">
        <v>33401</v>
      </c>
      <c r="I116" s="17">
        <v>350000</v>
      </c>
      <c r="J116" s="17">
        <v>350000</v>
      </c>
      <c r="K116" s="17">
        <v>350000</v>
      </c>
      <c r="L116" s="17">
        <v>350000</v>
      </c>
      <c r="M116" s="17">
        <v>0</v>
      </c>
      <c r="N116" s="17">
        <v>0</v>
      </c>
      <c r="O116" s="17">
        <v>0</v>
      </c>
      <c r="P116" s="10"/>
    </row>
    <row r="117" spans="1:16" x14ac:dyDescent="0.25">
      <c r="B117" s="3" t="s">
        <v>22</v>
      </c>
      <c r="D117" s="22" t="s">
        <v>53</v>
      </c>
      <c r="E117" s="5">
        <v>3196.97</v>
      </c>
      <c r="H117" s="8"/>
      <c r="I117" s="17"/>
      <c r="J117" s="17"/>
      <c r="K117" s="17"/>
      <c r="L117" s="17"/>
      <c r="M117" s="17"/>
      <c r="N117" s="17"/>
      <c r="O117" s="17"/>
      <c r="P117" s="10"/>
    </row>
    <row r="118" spans="1:16" x14ac:dyDescent="0.25">
      <c r="A118" s="3" t="s">
        <v>21</v>
      </c>
      <c r="B118" s="3" t="s">
        <v>22</v>
      </c>
      <c r="C118" s="3">
        <v>2020</v>
      </c>
      <c r="E118" s="5"/>
      <c r="G118" s="5">
        <v>1</v>
      </c>
      <c r="H118" s="8">
        <v>12101</v>
      </c>
      <c r="I118" s="17">
        <v>879648.96</v>
      </c>
      <c r="J118" s="17">
        <v>879648.96</v>
      </c>
      <c r="K118" s="17">
        <v>879648.96</v>
      </c>
      <c r="L118" s="17">
        <v>879648.96</v>
      </c>
      <c r="M118" s="18">
        <v>838706.26</v>
      </c>
      <c r="N118" s="18">
        <v>838706.26</v>
      </c>
      <c r="O118" s="18">
        <v>838706.26</v>
      </c>
      <c r="P118" s="10"/>
    </row>
    <row r="119" spans="1:16" x14ac:dyDescent="0.25">
      <c r="A119" s="3" t="s">
        <v>21</v>
      </c>
      <c r="B119" s="3" t="s">
        <v>22</v>
      </c>
      <c r="C119" s="3">
        <v>2020</v>
      </c>
      <c r="E119" s="5"/>
      <c r="G119" s="5">
        <v>1</v>
      </c>
      <c r="H119" s="8">
        <v>26102</v>
      </c>
      <c r="I119" s="17">
        <v>130000</v>
      </c>
      <c r="J119" s="17">
        <v>130000</v>
      </c>
      <c r="K119" s="17">
        <v>130000</v>
      </c>
      <c r="L119" s="17">
        <v>130000</v>
      </c>
      <c r="M119" s="17">
        <v>0</v>
      </c>
      <c r="N119" s="17">
        <v>0</v>
      </c>
      <c r="O119" s="17">
        <v>0</v>
      </c>
      <c r="P119" s="10"/>
    </row>
    <row r="120" spans="1:16" x14ac:dyDescent="0.25">
      <c r="A120" s="3" t="s">
        <v>21</v>
      </c>
      <c r="B120" s="3" t="s">
        <v>22</v>
      </c>
      <c r="C120" s="3">
        <v>2020</v>
      </c>
      <c r="E120" s="5"/>
      <c r="G120" s="5">
        <v>1</v>
      </c>
      <c r="H120" s="8">
        <v>33604</v>
      </c>
      <c r="I120" s="17">
        <v>150632.29</v>
      </c>
      <c r="J120" s="17">
        <v>150632.29</v>
      </c>
      <c r="K120" s="17">
        <v>150632.29</v>
      </c>
      <c r="L120" s="17">
        <v>150632.29</v>
      </c>
      <c r="M120" s="17">
        <v>0</v>
      </c>
      <c r="N120" s="17">
        <v>0</v>
      </c>
      <c r="O120" s="17">
        <v>0</v>
      </c>
      <c r="P120" s="10"/>
    </row>
    <row r="121" spans="1:16" x14ac:dyDescent="0.25">
      <c r="A121" s="3" t="s">
        <v>21</v>
      </c>
      <c r="B121" s="3" t="s">
        <v>22</v>
      </c>
      <c r="C121" s="3">
        <v>2020</v>
      </c>
      <c r="E121" s="5"/>
      <c r="G121" s="5">
        <v>1</v>
      </c>
      <c r="H121" s="8">
        <v>33903</v>
      </c>
      <c r="I121" s="17">
        <v>1455045.92</v>
      </c>
      <c r="J121" s="17">
        <v>1455045.92</v>
      </c>
      <c r="K121" s="17">
        <v>1455045.92</v>
      </c>
      <c r="L121" s="17">
        <v>1455045.92</v>
      </c>
      <c r="M121" s="17">
        <v>0</v>
      </c>
      <c r="N121" s="17">
        <v>0</v>
      </c>
      <c r="O121" s="17">
        <v>0</v>
      </c>
      <c r="P121" s="10"/>
    </row>
    <row r="122" spans="1:16" x14ac:dyDescent="0.25">
      <c r="A122" s="3" t="s">
        <v>21</v>
      </c>
      <c r="B122" s="3" t="s">
        <v>22</v>
      </c>
      <c r="C122" s="3">
        <v>2020</v>
      </c>
      <c r="E122" s="5"/>
      <c r="G122" s="5">
        <v>1</v>
      </c>
      <c r="H122" s="8">
        <v>35501</v>
      </c>
      <c r="I122" s="17">
        <v>20000</v>
      </c>
      <c r="J122" s="17">
        <v>20000</v>
      </c>
      <c r="K122" s="17">
        <v>20000</v>
      </c>
      <c r="L122" s="17">
        <v>20000</v>
      </c>
      <c r="M122" s="17">
        <v>0</v>
      </c>
      <c r="N122" s="17">
        <v>0</v>
      </c>
      <c r="O122" s="17">
        <v>0</v>
      </c>
      <c r="P122" s="10"/>
    </row>
    <row r="123" spans="1:16" x14ac:dyDescent="0.25">
      <c r="A123" s="3" t="s">
        <v>21</v>
      </c>
      <c r="B123" s="3" t="s">
        <v>22</v>
      </c>
      <c r="C123" s="3">
        <v>2020</v>
      </c>
      <c r="E123" s="5"/>
      <c r="G123" s="5">
        <v>1</v>
      </c>
      <c r="H123" s="8">
        <v>37501</v>
      </c>
      <c r="I123" s="17">
        <v>65000</v>
      </c>
      <c r="J123" s="17">
        <v>65000</v>
      </c>
      <c r="K123" s="17">
        <v>65000</v>
      </c>
      <c r="L123" s="17">
        <v>65000</v>
      </c>
      <c r="M123" s="17">
        <v>0</v>
      </c>
      <c r="N123" s="17">
        <v>0</v>
      </c>
      <c r="O123" s="17">
        <v>0</v>
      </c>
      <c r="P123" s="10"/>
    </row>
    <row r="124" spans="1:16" x14ac:dyDescent="0.25">
      <c r="B124" s="3" t="s">
        <v>24</v>
      </c>
      <c r="D124" s="22" t="s">
        <v>28</v>
      </c>
      <c r="E124" s="5">
        <v>1885.26</v>
      </c>
      <c r="H124" s="8"/>
      <c r="I124" s="18"/>
      <c r="J124" s="18"/>
      <c r="K124" s="18"/>
      <c r="L124" s="18"/>
      <c r="M124" s="17"/>
      <c r="N124" s="17"/>
      <c r="O124" s="17"/>
      <c r="P124" s="10"/>
    </row>
    <row r="125" spans="1:16" x14ac:dyDescent="0.25">
      <c r="A125" s="3" t="s">
        <v>23</v>
      </c>
      <c r="B125" s="3" t="s">
        <v>24</v>
      </c>
      <c r="C125" s="3">
        <v>2020</v>
      </c>
      <c r="E125" s="5"/>
      <c r="G125" s="5">
        <v>1</v>
      </c>
      <c r="H125" s="8">
        <v>12101</v>
      </c>
      <c r="I125" s="17">
        <v>879059.25</v>
      </c>
      <c r="J125" s="17">
        <v>879059.25</v>
      </c>
      <c r="K125" s="17">
        <v>879059.25</v>
      </c>
      <c r="L125" s="17">
        <v>879059.25</v>
      </c>
      <c r="M125" s="17">
        <v>719962.11</v>
      </c>
      <c r="N125" s="17">
        <v>719962.11</v>
      </c>
      <c r="O125" s="17">
        <v>719962.11</v>
      </c>
      <c r="P125" s="10"/>
    </row>
    <row r="126" spans="1:16" x14ac:dyDescent="0.25">
      <c r="A126" s="3" t="s">
        <v>23</v>
      </c>
      <c r="B126" s="3" t="s">
        <v>24</v>
      </c>
      <c r="C126" s="3">
        <v>2020</v>
      </c>
      <c r="D126" s="22"/>
      <c r="E126" s="5"/>
      <c r="G126" s="5">
        <v>1</v>
      </c>
      <c r="H126" s="8">
        <v>12201</v>
      </c>
      <c r="I126" s="17">
        <v>467326.25</v>
      </c>
      <c r="J126" s="17">
        <v>467326.25</v>
      </c>
      <c r="K126" s="17">
        <v>467326.25</v>
      </c>
      <c r="L126" s="17">
        <v>467326.25</v>
      </c>
      <c r="M126" s="17">
        <v>420593.62</v>
      </c>
      <c r="N126" s="17">
        <v>420593.62</v>
      </c>
      <c r="O126" s="17">
        <v>420593.62</v>
      </c>
      <c r="P126" s="10"/>
    </row>
    <row r="127" spans="1:16" x14ac:dyDescent="0.25">
      <c r="A127" s="3" t="s">
        <v>23</v>
      </c>
      <c r="B127" s="3" t="s">
        <v>24</v>
      </c>
      <c r="C127" s="3">
        <v>2020</v>
      </c>
      <c r="E127" s="5"/>
      <c r="G127" s="5">
        <v>1</v>
      </c>
      <c r="H127" s="8">
        <v>25501</v>
      </c>
      <c r="I127" s="17">
        <v>24000</v>
      </c>
      <c r="J127" s="17">
        <v>24000</v>
      </c>
      <c r="K127" s="17">
        <v>24000</v>
      </c>
      <c r="L127" s="17">
        <v>24000</v>
      </c>
      <c r="M127" s="17">
        <v>0</v>
      </c>
      <c r="N127" s="17">
        <v>0</v>
      </c>
      <c r="O127" s="17">
        <v>0</v>
      </c>
      <c r="P127" s="10"/>
    </row>
    <row r="128" spans="1:16" x14ac:dyDescent="0.25">
      <c r="A128" s="3" t="s">
        <v>23</v>
      </c>
      <c r="B128" s="3" t="s">
        <v>24</v>
      </c>
      <c r="C128" s="3">
        <v>2020</v>
      </c>
      <c r="E128" s="5"/>
      <c r="G128" s="5">
        <v>1</v>
      </c>
      <c r="H128" s="8">
        <v>27101</v>
      </c>
      <c r="I128" s="17">
        <v>216000</v>
      </c>
      <c r="J128" s="17">
        <v>216000</v>
      </c>
      <c r="K128" s="17">
        <v>216000</v>
      </c>
      <c r="L128" s="17">
        <v>216000</v>
      </c>
      <c r="M128" s="17">
        <v>0</v>
      </c>
      <c r="N128" s="17">
        <v>0</v>
      </c>
      <c r="O128" s="17">
        <v>0</v>
      </c>
      <c r="P128" s="10"/>
    </row>
    <row r="129" spans="1:16" x14ac:dyDescent="0.25">
      <c r="A129" s="3" t="s">
        <v>23</v>
      </c>
      <c r="B129" s="3" t="s">
        <v>24</v>
      </c>
      <c r="C129" s="3">
        <v>2020</v>
      </c>
      <c r="D129" s="22"/>
      <c r="E129" s="5"/>
      <c r="G129" s="5">
        <v>1</v>
      </c>
      <c r="H129" s="8">
        <v>31701</v>
      </c>
      <c r="I129" s="17">
        <v>6000</v>
      </c>
      <c r="J129" s="17">
        <v>6000</v>
      </c>
      <c r="K129" s="17">
        <v>6000</v>
      </c>
      <c r="L129" s="17">
        <v>6000</v>
      </c>
      <c r="M129" s="17">
        <v>0</v>
      </c>
      <c r="N129" s="17">
        <v>0</v>
      </c>
      <c r="O129" s="17">
        <v>0</v>
      </c>
      <c r="P129" s="10"/>
    </row>
    <row r="130" spans="1:16" x14ac:dyDescent="0.25">
      <c r="B130" s="3" t="s">
        <v>24</v>
      </c>
      <c r="D130" s="23" t="s">
        <v>54</v>
      </c>
      <c r="E130" s="5">
        <v>674.82</v>
      </c>
      <c r="H130" s="8"/>
      <c r="I130" s="17"/>
      <c r="J130" s="17"/>
      <c r="K130" s="17"/>
      <c r="L130" s="17"/>
      <c r="M130" s="17"/>
      <c r="N130" s="17"/>
      <c r="O130" s="17">
        <f>SUM(O125:O129)</f>
        <v>1140555.73</v>
      </c>
      <c r="P130" s="10"/>
    </row>
    <row r="131" spans="1:16" x14ac:dyDescent="0.25">
      <c r="A131" s="3" t="s">
        <v>23</v>
      </c>
      <c r="B131" s="3" t="s">
        <v>24</v>
      </c>
      <c r="C131" s="3">
        <v>2020</v>
      </c>
      <c r="D131" s="22"/>
      <c r="E131" s="5"/>
      <c r="G131" s="5">
        <v>1</v>
      </c>
      <c r="H131" s="8">
        <v>35401</v>
      </c>
      <c r="I131" s="17">
        <v>569992</v>
      </c>
      <c r="J131" s="17">
        <v>569992</v>
      </c>
      <c r="K131" s="17">
        <v>569992</v>
      </c>
      <c r="L131" s="17">
        <v>569992</v>
      </c>
      <c r="M131" s="17">
        <v>0</v>
      </c>
      <c r="N131" s="17">
        <v>0</v>
      </c>
      <c r="O131" s="17">
        <v>0</v>
      </c>
      <c r="P131" s="10"/>
    </row>
    <row r="132" spans="1:16" x14ac:dyDescent="0.25">
      <c r="B132" s="3" t="s">
        <v>24</v>
      </c>
      <c r="D132" s="22" t="s">
        <v>55</v>
      </c>
      <c r="E132" s="5">
        <v>207.97</v>
      </c>
      <c r="H132" s="8"/>
      <c r="I132" s="17"/>
      <c r="J132" s="17"/>
      <c r="K132" s="17"/>
      <c r="L132" s="17"/>
      <c r="M132" s="17"/>
      <c r="N132" s="17"/>
      <c r="O132" s="17"/>
      <c r="P132" s="10"/>
    </row>
    <row r="133" spans="1:16" x14ac:dyDescent="0.25">
      <c r="A133" s="3" t="s">
        <v>23</v>
      </c>
      <c r="B133" s="3" t="s">
        <v>24</v>
      </c>
      <c r="C133" s="3">
        <v>2020</v>
      </c>
      <c r="E133" s="5"/>
      <c r="G133" s="14">
        <v>1</v>
      </c>
      <c r="H133" s="8">
        <v>12201</v>
      </c>
      <c r="I133" s="17">
        <v>141676.25</v>
      </c>
      <c r="J133" s="17">
        <v>141676.25</v>
      </c>
      <c r="K133" s="17">
        <v>141676.25</v>
      </c>
      <c r="L133" s="17">
        <v>141676.25</v>
      </c>
      <c r="M133" s="18">
        <v>131805.99</v>
      </c>
      <c r="N133" s="18">
        <v>131805.99</v>
      </c>
      <c r="O133" s="18">
        <v>131805.99</v>
      </c>
      <c r="P133" s="10"/>
    </row>
    <row r="134" spans="1:16" x14ac:dyDescent="0.25">
      <c r="A134" s="3" t="s">
        <v>23</v>
      </c>
      <c r="B134" s="3" t="s">
        <v>24</v>
      </c>
      <c r="C134" s="3">
        <v>2020</v>
      </c>
      <c r="E134" s="5"/>
      <c r="G134" s="5">
        <v>1</v>
      </c>
      <c r="H134" s="8">
        <v>25401</v>
      </c>
      <c r="I134" s="17">
        <v>3989.3</v>
      </c>
      <c r="J134" s="17">
        <v>3989.3</v>
      </c>
      <c r="K134" s="17">
        <v>3989.3</v>
      </c>
      <c r="L134" s="17">
        <v>3989.3</v>
      </c>
      <c r="M134" s="17">
        <v>0</v>
      </c>
      <c r="N134" s="17">
        <v>0</v>
      </c>
      <c r="O134" s="17">
        <v>0</v>
      </c>
      <c r="P134" s="10"/>
    </row>
    <row r="135" spans="1:16" x14ac:dyDescent="0.25">
      <c r="A135" s="3" t="s">
        <v>23</v>
      </c>
      <c r="B135" s="3" t="s">
        <v>24</v>
      </c>
      <c r="C135" s="3">
        <v>2020</v>
      </c>
      <c r="E135" s="5"/>
      <c r="G135" s="5">
        <v>1</v>
      </c>
      <c r="H135" s="8">
        <v>33603</v>
      </c>
      <c r="I135" s="17">
        <v>10000</v>
      </c>
      <c r="J135" s="17">
        <v>10000</v>
      </c>
      <c r="K135" s="17">
        <v>10000</v>
      </c>
      <c r="L135" s="17">
        <v>10000</v>
      </c>
      <c r="M135" s="17">
        <v>0</v>
      </c>
      <c r="N135" s="17">
        <v>0</v>
      </c>
      <c r="O135" s="17">
        <v>0</v>
      </c>
      <c r="P135" s="10"/>
    </row>
    <row r="136" spans="1:16" x14ac:dyDescent="0.25">
      <c r="A136" s="3" t="s">
        <v>23</v>
      </c>
      <c r="B136" s="3" t="s">
        <v>24</v>
      </c>
      <c r="C136" s="3">
        <v>2020</v>
      </c>
      <c r="D136" s="22"/>
      <c r="E136" s="5"/>
      <c r="G136" s="5">
        <v>1</v>
      </c>
      <c r="H136" s="8">
        <v>53101</v>
      </c>
      <c r="I136" s="17">
        <v>20000</v>
      </c>
      <c r="J136" s="17">
        <v>20000</v>
      </c>
      <c r="K136" s="17">
        <v>20000</v>
      </c>
      <c r="L136" s="17">
        <v>20000</v>
      </c>
      <c r="M136" s="17">
        <v>0</v>
      </c>
      <c r="N136" s="17">
        <v>0</v>
      </c>
      <c r="O136" s="17">
        <v>0</v>
      </c>
      <c r="P136" s="10"/>
    </row>
    <row r="137" spans="1:16" x14ac:dyDescent="0.25">
      <c r="B137" s="3" t="s">
        <v>24</v>
      </c>
      <c r="D137" s="23" t="s">
        <v>56</v>
      </c>
      <c r="E137" s="5">
        <v>103.48</v>
      </c>
      <c r="H137" s="8"/>
      <c r="I137" s="17"/>
      <c r="J137" s="17"/>
      <c r="K137" s="17"/>
      <c r="L137" s="17"/>
      <c r="M137" s="17"/>
      <c r="N137" s="17"/>
      <c r="O137" s="17"/>
      <c r="P137" s="10"/>
    </row>
    <row r="138" spans="1:16" x14ac:dyDescent="0.25">
      <c r="A138" s="3" t="s">
        <v>23</v>
      </c>
      <c r="B138" s="3" t="s">
        <v>24</v>
      </c>
      <c r="C138" s="3">
        <v>2020</v>
      </c>
      <c r="D138" s="22"/>
      <c r="E138" s="5"/>
      <c r="G138" s="5">
        <v>1</v>
      </c>
      <c r="H138" s="8">
        <v>12201</v>
      </c>
      <c r="I138" s="17">
        <v>77369.899999999994</v>
      </c>
      <c r="J138" s="17">
        <v>77369.899999999994</v>
      </c>
      <c r="K138" s="17">
        <v>77369.899999999994</v>
      </c>
      <c r="L138" s="17">
        <v>77369.899999999994</v>
      </c>
      <c r="M138" s="18">
        <v>77369.899999999994</v>
      </c>
      <c r="N138" s="18">
        <v>77369.899999999994</v>
      </c>
      <c r="O138" s="18">
        <v>77369.899999999994</v>
      </c>
      <c r="P138" s="10"/>
    </row>
    <row r="139" spans="1:16" x14ac:dyDescent="0.25">
      <c r="A139" s="3" t="s">
        <v>23</v>
      </c>
      <c r="B139" s="3" t="s">
        <v>24</v>
      </c>
      <c r="C139" s="3">
        <v>2020</v>
      </c>
      <c r="E139" s="5"/>
      <c r="G139" s="5">
        <v>1</v>
      </c>
      <c r="H139" s="8">
        <v>33903</v>
      </c>
      <c r="I139" s="17">
        <v>10031.57</v>
      </c>
      <c r="J139" s="17">
        <v>10031.57</v>
      </c>
      <c r="K139" s="17">
        <v>10031.57</v>
      </c>
      <c r="L139" s="17">
        <v>10031.57</v>
      </c>
      <c r="M139" s="17">
        <v>0</v>
      </c>
      <c r="N139" s="17">
        <v>0</v>
      </c>
      <c r="O139" s="17">
        <v>0</v>
      </c>
      <c r="P139" s="10"/>
    </row>
    <row r="140" spans="1:16" x14ac:dyDescent="0.25">
      <c r="B140" s="3" t="s">
        <v>24</v>
      </c>
      <c r="D140" s="22" t="s">
        <v>57</v>
      </c>
      <c r="E140" s="5">
        <v>68.19</v>
      </c>
      <c r="H140" s="8"/>
      <c r="I140" s="17"/>
      <c r="J140" s="17"/>
      <c r="K140" s="17"/>
      <c r="L140" s="17"/>
      <c r="M140" s="17"/>
      <c r="N140" s="17"/>
      <c r="O140" s="17"/>
      <c r="P140" s="10"/>
    </row>
    <row r="141" spans="1:16" x14ac:dyDescent="0.25">
      <c r="A141" s="3" t="s">
        <v>23</v>
      </c>
      <c r="B141" s="3" t="s">
        <v>24</v>
      </c>
      <c r="C141" s="3">
        <v>2020</v>
      </c>
      <c r="E141" s="5"/>
      <c r="G141" s="5">
        <v>1</v>
      </c>
      <c r="H141" s="8">
        <v>12201</v>
      </c>
      <c r="I141" s="17">
        <v>57595</v>
      </c>
      <c r="J141" s="17">
        <v>57595</v>
      </c>
      <c r="K141" s="17">
        <v>57595</v>
      </c>
      <c r="L141" s="17">
        <v>57595</v>
      </c>
      <c r="M141" s="17">
        <v>57595</v>
      </c>
      <c r="N141" s="17">
        <v>57595</v>
      </c>
      <c r="O141" s="17">
        <v>57595</v>
      </c>
      <c r="P141" s="10"/>
    </row>
    <row r="142" spans="1:16" x14ac:dyDescent="0.25">
      <c r="B142" s="3" t="s">
        <v>24</v>
      </c>
      <c r="D142" s="22" t="s">
        <v>58</v>
      </c>
      <c r="E142" s="5">
        <v>773.73</v>
      </c>
      <c r="H142" s="8"/>
      <c r="I142" s="17"/>
      <c r="J142" s="17"/>
      <c r="K142" s="17"/>
      <c r="L142" s="17"/>
      <c r="M142" s="17"/>
      <c r="N142" s="17"/>
      <c r="O142" s="17"/>
      <c r="P142" s="10"/>
    </row>
    <row r="143" spans="1:16" x14ac:dyDescent="0.25">
      <c r="A143" s="3" t="s">
        <v>23</v>
      </c>
      <c r="B143" s="3" t="s">
        <v>24</v>
      </c>
      <c r="C143" s="3">
        <v>2020</v>
      </c>
      <c r="E143" s="5"/>
      <c r="G143" s="5">
        <v>1</v>
      </c>
      <c r="H143" s="8">
        <v>12201</v>
      </c>
      <c r="I143" s="17">
        <v>622486</v>
      </c>
      <c r="J143" s="17">
        <v>622486</v>
      </c>
      <c r="K143" s="17">
        <v>622486</v>
      </c>
      <c r="L143" s="17">
        <v>622486</v>
      </c>
      <c r="M143" s="18">
        <v>531753.26</v>
      </c>
      <c r="N143" s="18">
        <v>531753.26</v>
      </c>
      <c r="O143" s="18">
        <v>531753.26</v>
      </c>
      <c r="P143" s="9"/>
    </row>
    <row r="144" spans="1:16" x14ac:dyDescent="0.25">
      <c r="A144" s="3" t="s">
        <v>23</v>
      </c>
      <c r="B144" s="3" t="s">
        <v>24</v>
      </c>
      <c r="C144" s="3">
        <v>2020</v>
      </c>
      <c r="D144" s="22"/>
      <c r="E144" s="5"/>
      <c r="G144" s="5">
        <v>1</v>
      </c>
      <c r="H144" s="8">
        <v>33903</v>
      </c>
      <c r="I144" s="17">
        <v>31044</v>
      </c>
      <c r="J144" s="17">
        <v>31044</v>
      </c>
      <c r="K144" s="17">
        <v>31044</v>
      </c>
      <c r="L144" s="17">
        <v>31044</v>
      </c>
      <c r="M144" s="17">
        <v>0</v>
      </c>
      <c r="N144" s="17">
        <v>0</v>
      </c>
      <c r="O144" s="17">
        <v>0</v>
      </c>
      <c r="P144" s="9"/>
    </row>
    <row r="145" spans="1:16" x14ac:dyDescent="0.25">
      <c r="B145" s="3" t="s">
        <v>24</v>
      </c>
      <c r="D145" s="22" t="s">
        <v>29</v>
      </c>
      <c r="E145" s="5">
        <v>152.44</v>
      </c>
      <c r="H145" s="8"/>
      <c r="I145" s="17"/>
      <c r="J145" s="17"/>
      <c r="K145" s="17"/>
      <c r="L145" s="17"/>
      <c r="M145" s="17"/>
      <c r="N145" s="17"/>
      <c r="O145" s="17"/>
      <c r="P145" s="10"/>
    </row>
    <row r="146" spans="1:16" x14ac:dyDescent="0.25">
      <c r="A146" s="3" t="s">
        <v>23</v>
      </c>
      <c r="B146" s="3" t="s">
        <v>24</v>
      </c>
      <c r="C146" s="3">
        <v>2020</v>
      </c>
      <c r="E146" s="5"/>
      <c r="G146" s="5">
        <v>1</v>
      </c>
      <c r="H146" s="8">
        <v>12201</v>
      </c>
      <c r="I146" s="17">
        <v>65745</v>
      </c>
      <c r="J146" s="17">
        <v>65745</v>
      </c>
      <c r="K146" s="17">
        <v>65745</v>
      </c>
      <c r="L146" s="17">
        <v>65745</v>
      </c>
      <c r="M146" s="26">
        <v>39447</v>
      </c>
      <c r="N146" s="26">
        <v>39447</v>
      </c>
      <c r="O146" s="26">
        <v>39447</v>
      </c>
      <c r="P146" s="10"/>
    </row>
    <row r="147" spans="1:16" x14ac:dyDescent="0.25">
      <c r="A147" s="3" t="s">
        <v>23</v>
      </c>
      <c r="B147" s="3" t="s">
        <v>24</v>
      </c>
      <c r="C147" s="3">
        <v>2020</v>
      </c>
      <c r="D147" s="22"/>
      <c r="E147" s="5"/>
      <c r="G147" s="5">
        <v>1</v>
      </c>
      <c r="H147" s="8">
        <v>53101</v>
      </c>
      <c r="I147" s="17">
        <v>63010</v>
      </c>
      <c r="J147" s="17">
        <v>63010</v>
      </c>
      <c r="K147" s="17">
        <v>63010</v>
      </c>
      <c r="L147" s="17">
        <v>63010</v>
      </c>
      <c r="M147" s="17">
        <v>0</v>
      </c>
      <c r="N147" s="17">
        <v>0</v>
      </c>
      <c r="O147" s="17">
        <v>0</v>
      </c>
      <c r="P147" s="10"/>
    </row>
    <row r="148" spans="1:16" x14ac:dyDescent="0.25">
      <c r="B148" s="3" t="s">
        <v>24</v>
      </c>
      <c r="D148" s="22" t="s">
        <v>30</v>
      </c>
      <c r="E148" s="5">
        <v>71.91</v>
      </c>
      <c r="H148" s="8"/>
      <c r="I148" s="17"/>
      <c r="J148" s="17"/>
      <c r="K148" s="17"/>
      <c r="L148" s="17"/>
      <c r="M148" s="17"/>
      <c r="N148" s="17"/>
      <c r="O148" s="17"/>
      <c r="P148" s="9"/>
    </row>
    <row r="149" spans="1:16" x14ac:dyDescent="0.25">
      <c r="A149" s="3" t="s">
        <v>23</v>
      </c>
      <c r="B149" s="3" t="s">
        <v>24</v>
      </c>
      <c r="C149" s="3">
        <v>2020</v>
      </c>
      <c r="D149" s="22"/>
      <c r="E149" s="5"/>
      <c r="G149" s="5">
        <v>1</v>
      </c>
      <c r="H149" s="8">
        <v>12101</v>
      </c>
      <c r="I149" s="17">
        <v>60736.72</v>
      </c>
      <c r="J149" s="17">
        <v>60736.72</v>
      </c>
      <c r="K149" s="17">
        <v>60736.72</v>
      </c>
      <c r="L149" s="17">
        <v>60736.72</v>
      </c>
      <c r="M149" s="26">
        <v>53144.63</v>
      </c>
      <c r="N149" s="26">
        <v>53144.63</v>
      </c>
      <c r="O149" s="26">
        <v>53144.63</v>
      </c>
      <c r="P149" s="10"/>
    </row>
    <row r="150" spans="1:16" x14ac:dyDescent="0.25">
      <c r="B150" s="3" t="s">
        <v>24</v>
      </c>
      <c r="D150" s="23" t="s">
        <v>59</v>
      </c>
      <c r="E150" s="5">
        <v>482.51</v>
      </c>
      <c r="H150" s="8"/>
      <c r="I150" s="17"/>
      <c r="J150" s="17"/>
      <c r="K150" s="17"/>
      <c r="L150" s="17"/>
      <c r="M150" s="17"/>
      <c r="N150" s="17"/>
      <c r="O150" s="17"/>
      <c r="P150" s="10"/>
    </row>
    <row r="151" spans="1:16" x14ac:dyDescent="0.25">
      <c r="A151" s="3" t="s">
        <v>23</v>
      </c>
      <c r="B151" s="3" t="s">
        <v>24</v>
      </c>
      <c r="C151" s="3">
        <v>2020</v>
      </c>
      <c r="D151" s="24"/>
      <c r="E151" s="7"/>
      <c r="G151" s="5">
        <v>1</v>
      </c>
      <c r="H151" s="8">
        <v>12201</v>
      </c>
      <c r="I151" s="17">
        <v>376590.68</v>
      </c>
      <c r="J151" s="17">
        <v>376590.68</v>
      </c>
      <c r="K151" s="17">
        <v>376590.68</v>
      </c>
      <c r="L151" s="17">
        <v>376590.68</v>
      </c>
      <c r="M151" s="26">
        <v>321581.71000000002</v>
      </c>
      <c r="N151" s="26">
        <v>321581.71000000002</v>
      </c>
      <c r="O151" s="26">
        <v>321581.71000000002</v>
      </c>
      <c r="P151" s="10"/>
    </row>
    <row r="152" spans="1:16" x14ac:dyDescent="0.25">
      <c r="A152" s="3" t="s">
        <v>23</v>
      </c>
      <c r="B152" s="3" t="s">
        <v>24</v>
      </c>
      <c r="C152" s="3">
        <v>2020</v>
      </c>
      <c r="E152" s="7"/>
      <c r="G152" s="5">
        <v>1</v>
      </c>
      <c r="H152" s="8">
        <v>33903</v>
      </c>
      <c r="I152" s="17">
        <v>30964.32</v>
      </c>
      <c r="J152" s="17">
        <v>30964.32</v>
      </c>
      <c r="K152" s="17">
        <v>30964.32</v>
      </c>
      <c r="L152" s="17">
        <v>30964.32</v>
      </c>
      <c r="M152" s="17">
        <v>0</v>
      </c>
      <c r="N152" s="17">
        <v>0</v>
      </c>
      <c r="O152" s="17">
        <v>0</v>
      </c>
      <c r="P152" s="10"/>
    </row>
    <row r="153" spans="1:16" x14ac:dyDescent="0.25">
      <c r="E153" s="11">
        <f>SUM(E5:E152)</f>
        <v>49031.560000000019</v>
      </c>
      <c r="F153" s="12"/>
      <c r="G153" s="12"/>
      <c r="H153" s="13"/>
      <c r="I153" s="20">
        <f t="shared" ref="I153:O153" si="0">SUM(I6:I152)</f>
        <v>41414583.849999994</v>
      </c>
      <c r="J153" s="20">
        <f t="shared" si="0"/>
        <v>41414583.849999994</v>
      </c>
      <c r="K153" s="11">
        <f>SUM(K6:K152)</f>
        <v>41414583.849999994</v>
      </c>
      <c r="L153" s="20">
        <f t="shared" si="0"/>
        <v>41414583.849999994</v>
      </c>
      <c r="M153" s="20">
        <f t="shared" si="0"/>
        <v>14676341.530000001</v>
      </c>
      <c r="N153" s="20">
        <f t="shared" si="0"/>
        <v>14676341.530000001</v>
      </c>
      <c r="O153" s="20">
        <f t="shared" si="0"/>
        <v>20510976.780000001</v>
      </c>
      <c r="P153" s="11"/>
    </row>
    <row r="154" spans="1:16" x14ac:dyDescent="0.25">
      <c r="J154" s="20"/>
      <c r="K154" s="20"/>
    </row>
    <row r="156" spans="1:16" x14ac:dyDescent="0.25">
      <c r="E156" s="27">
        <v>49031.54</v>
      </c>
      <c r="F156" s="28" t="s">
        <v>60</v>
      </c>
      <c r="I156" s="20">
        <v>41414583.850000001</v>
      </c>
      <c r="K156" s="25"/>
    </row>
  </sheetData>
  <autoFilter ref="A2:P153" xr:uid="{3E802E3E-64D5-4795-9E25-5E33F4968AB8}">
    <sortState xmlns:xlrd2="http://schemas.microsoft.com/office/spreadsheetml/2017/richdata2" ref="A45:P45">
      <sortCondition ref="I2:I15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LUJ. Uribe Jaramillo</dc:creator>
  <cp:lastModifiedBy>Luis LUJ. Uribe Jaramillo</cp:lastModifiedBy>
  <dcterms:created xsi:type="dcterms:W3CDTF">2020-04-14T13:29:55Z</dcterms:created>
  <dcterms:modified xsi:type="dcterms:W3CDTF">2020-07-15T15:25:11Z</dcterms:modified>
</cp:coreProperties>
</file>